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Industry-wise Data/Chemicals &amp; chemical products/"/>
    </mc:Choice>
  </mc:AlternateContent>
  <xr:revisionPtr revIDLastSave="17" documentId="8_{F777AFB9-0FBD-0F45-B70F-1C25C33170EA}" xr6:coauthVersionLast="47" xr6:coauthVersionMax="47" xr10:uidLastSave="{D42BE7F3-C83F-F442-848A-58B5C4E47CEE}"/>
  <bookViews>
    <workbookView xWindow="0" yWindow="0" windowWidth="28800" windowHeight="18000" xr2:uid="{00000000-000D-0000-FFFF-FFFF00000000}"/>
  </bookViews>
  <sheets>
    <sheet name="Data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V4" i="2" l="1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N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G3" i="2" s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T3" i="2" s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2" i="1"/>
  <c r="R3" i="2" l="1"/>
  <c r="V3" i="2"/>
  <c r="S3" i="2"/>
  <c r="Q3" i="2"/>
  <c r="K3" i="2"/>
  <c r="E3" i="2"/>
  <c r="C3" i="2"/>
  <c r="R5" i="2"/>
  <c r="P5" i="2"/>
  <c r="M5" i="2"/>
  <c r="I5" i="2"/>
  <c r="H5" i="2"/>
  <c r="D5" i="2"/>
  <c r="R6" i="2"/>
  <c r="P6" i="2"/>
  <c r="M6" i="2"/>
  <c r="I6" i="2"/>
  <c r="H6" i="2"/>
  <c r="D6" i="2"/>
  <c r="T7" i="2"/>
  <c r="G7" i="2"/>
  <c r="V5" i="2"/>
  <c r="U5" i="2"/>
  <c r="O5" i="2"/>
  <c r="N5" i="2"/>
  <c r="L5" i="2"/>
  <c r="J5" i="2"/>
  <c r="F5" i="2"/>
  <c r="V6" i="2"/>
  <c r="U6" i="2"/>
  <c r="O6" i="2"/>
  <c r="N6" i="2"/>
  <c r="L6" i="2"/>
  <c r="J6" i="2"/>
  <c r="F6" i="2"/>
  <c r="R7" i="2"/>
  <c r="P7" i="2"/>
  <c r="M7" i="2"/>
  <c r="I7" i="2"/>
  <c r="H7" i="2"/>
  <c r="D7" i="2"/>
  <c r="B3" i="2"/>
  <c r="M3" i="2"/>
  <c r="I3" i="2"/>
  <c r="H3" i="2"/>
  <c r="D3" i="2"/>
  <c r="S5" i="2"/>
  <c r="Q5" i="2"/>
  <c r="K5" i="2"/>
  <c r="E5" i="2"/>
  <c r="C5" i="2"/>
  <c r="S6" i="2"/>
  <c r="Q6" i="2"/>
  <c r="K6" i="2"/>
  <c r="E6" i="2"/>
  <c r="C6" i="2"/>
  <c r="V7" i="2"/>
  <c r="U7" i="2"/>
  <c r="O7" i="2"/>
  <c r="N7" i="2"/>
  <c r="L7" i="2"/>
  <c r="J7" i="2"/>
  <c r="F7" i="2"/>
  <c r="P3" i="2"/>
  <c r="U3" i="2"/>
  <c r="O3" i="2"/>
  <c r="N3" i="2"/>
  <c r="L3" i="2"/>
  <c r="J3" i="2"/>
  <c r="F3" i="2"/>
  <c r="T5" i="2"/>
  <c r="G5" i="2"/>
  <c r="T6" i="2"/>
  <c r="G6" i="2"/>
  <c r="S7" i="2"/>
  <c r="Q7" i="2"/>
  <c r="K7" i="2"/>
  <c r="E7" i="2"/>
  <c r="C7" i="2"/>
  <c r="S8" i="2"/>
  <c r="Q8" i="2"/>
  <c r="K8" i="2"/>
  <c r="E8" i="2"/>
  <c r="C8" i="2"/>
  <c r="T8" i="2"/>
  <c r="G8" i="2"/>
  <c r="R8" i="2"/>
  <c r="S10" i="2" s="1"/>
  <c r="P8" i="2"/>
  <c r="M8" i="2"/>
  <c r="I8" i="2"/>
  <c r="I9" i="2" s="1"/>
  <c r="H8" i="2"/>
  <c r="D8" i="2"/>
  <c r="V8" i="2"/>
  <c r="U8" i="2"/>
  <c r="U10" i="2" s="1"/>
  <c r="O8" i="2"/>
  <c r="P10" i="2" s="1"/>
  <c r="N8" i="2"/>
  <c r="L8" i="2"/>
  <c r="L9" i="2" s="1"/>
  <c r="J8" i="2"/>
  <c r="K10" i="2" s="1"/>
  <c r="F8" i="2"/>
  <c r="G10" i="2" s="1"/>
  <c r="K9" i="2"/>
  <c r="T9" i="2"/>
  <c r="T10" i="2"/>
  <c r="G9" i="2"/>
  <c r="S9" i="2"/>
  <c r="C9" i="2"/>
  <c r="P9" i="2"/>
  <c r="M9" i="2"/>
  <c r="D9" i="2"/>
  <c r="D10" i="2"/>
  <c r="Q9" i="2"/>
  <c r="Q10" i="2"/>
  <c r="E9" i="2"/>
  <c r="V9" i="2"/>
  <c r="N9" i="2"/>
  <c r="N10" i="2"/>
  <c r="B5" i="2"/>
  <c r="B6" i="2"/>
  <c r="B8" i="2"/>
  <c r="B9" i="2" s="1"/>
  <c r="B7" i="2"/>
  <c r="U9" i="2" l="1"/>
  <c r="V10" i="2"/>
  <c r="I10" i="2"/>
  <c r="J9" i="2"/>
  <c r="L10" i="2"/>
  <c r="M10" i="2"/>
  <c r="E10" i="2"/>
  <c r="F9" i="2"/>
  <c r="O10" i="2"/>
  <c r="H9" i="2"/>
  <c r="R9" i="2"/>
  <c r="F10" i="2"/>
  <c r="O9" i="2"/>
  <c r="H10" i="2"/>
  <c r="R10" i="2"/>
  <c r="J10" i="2"/>
  <c r="C10" i="2"/>
</calcChain>
</file>

<file path=xl/sharedStrings.xml><?xml version="1.0" encoding="utf-8"?>
<sst xmlns="http://schemas.openxmlformats.org/spreadsheetml/2006/main" count="3130" uniqueCount="205">
  <si>
    <t>CompanyName</t>
  </si>
  <si>
    <t>3M India Ltd.</t>
  </si>
  <si>
    <t>Aarti Drugs Ltd.</t>
  </si>
  <si>
    <t>Abbott India Ltd.</t>
  </si>
  <si>
    <t>Ajanta Pharma Ltd.</t>
  </si>
  <si>
    <t>Alkali Metals Ltd.</t>
  </si>
  <si>
    <t>Alkem Laboratories Ltd.</t>
  </si>
  <si>
    <t>Alkyl Amines Chemicals Ltd.</t>
  </si>
  <si>
    <t>Anglo-French Drugs &amp; Inds. Ltd.</t>
  </si>
  <si>
    <t>Anuh Pharma Ltd.</t>
  </si>
  <si>
    <t>Apcotex Industries Ltd.</t>
  </si>
  <si>
    <t>Atul Ltd.</t>
  </si>
  <si>
    <t>Auro Laboratories Ltd.</t>
  </si>
  <si>
    <t>Aurobindo Pharma Ltd.</t>
  </si>
  <si>
    <t>B D H Industries Ltd.</t>
  </si>
  <si>
    <t>Balaji Amines Ltd.</t>
  </si>
  <si>
    <t>Bayer Cropscience Ltd.</t>
  </si>
  <si>
    <t>Bhageria Industries Ltd.</t>
  </si>
  <si>
    <t>Bhagiradha Chemicals &amp; Inds. Ltd.</t>
  </si>
  <si>
    <t>Bhansali Engineering Polymers Ltd.</t>
  </si>
  <si>
    <t>Cadila Healthcare Ltd.</t>
  </si>
  <si>
    <t>Castrol India Ltd.</t>
  </si>
  <si>
    <t>Chembond Chemicals Ltd.</t>
  </si>
  <si>
    <t>Chennai Petroleum Corpn. Ltd.</t>
  </si>
  <si>
    <t>Cipla Ltd.</t>
  </si>
  <si>
    <t>Clariant Chemicals (India) Ltd.</t>
  </si>
  <si>
    <t>Coromandel International Ltd.</t>
  </si>
  <si>
    <t>Cosmo Films Ltd.</t>
  </si>
  <si>
    <t>D I C India Ltd.</t>
  </si>
  <si>
    <t>Dai-Ichi Karkaria Ltd.</t>
  </si>
  <si>
    <t>Deepak Fertilisers &amp; Petrochemicals Corpn. Ltd.</t>
  </si>
  <si>
    <t>Deepak Nitrite Ltd.</t>
  </si>
  <si>
    <t>Dhanuka Agritech Ltd.</t>
  </si>
  <si>
    <t>Divi'S Laboratories Ltd.</t>
  </si>
  <si>
    <t>Dr. Reddy'S Laboratories Ltd.</t>
  </si>
  <si>
    <t>E P L Ltd.</t>
  </si>
  <si>
    <t>Ecoplast Ltd.</t>
  </si>
  <si>
    <t>Fermenta Biotech Ltd.</t>
  </si>
  <si>
    <t>Foseco India Ltd.</t>
  </si>
  <si>
    <t>G H C L Ltd.</t>
  </si>
  <si>
    <t>G R P Ltd.</t>
  </si>
  <si>
    <t>Glaxosmithkline Pharmaceuticals Ltd.</t>
  </si>
  <si>
    <t>Godavari Drugs Ltd.</t>
  </si>
  <si>
    <t>Godrej Industries Ltd.</t>
  </si>
  <si>
    <t>Granules India Ltd.</t>
  </si>
  <si>
    <t>Hester Biosciences Ltd.</t>
  </si>
  <si>
    <t>Hikal Ltd.</t>
  </si>
  <si>
    <t>Hitech Corporation Ltd.</t>
  </si>
  <si>
    <t>Hubergroup India Pvt. Ltd.</t>
  </si>
  <si>
    <t>I F B Agro Inds. Ltd.</t>
  </si>
  <si>
    <t>I G Petrochemicals Ltd.</t>
  </si>
  <si>
    <t>I V P Ltd.</t>
  </si>
  <si>
    <t>Indian Oil Corpn. Ltd.</t>
  </si>
  <si>
    <t>Indian Toners &amp; Developers Ltd.</t>
  </si>
  <si>
    <t>Indo Borax &amp; Chemicals Ltd.</t>
  </si>
  <si>
    <t>Ineos Styrolution India Ltd.</t>
  </si>
  <si>
    <t>Ipca Laboratories Ltd.</t>
  </si>
  <si>
    <t>Jenburkt Pharmaceuticals Ltd.</t>
  </si>
  <si>
    <t>Jumbo Bag Ltd.</t>
  </si>
  <si>
    <t>Khaitan Chemicals &amp; Fertilizers Ltd.</t>
  </si>
  <si>
    <t>Kopran Ltd.</t>
  </si>
  <si>
    <t>Kriti Industries (India) Ltd.</t>
  </si>
  <si>
    <t>Laxmi Organic Inds. Ltd.</t>
  </si>
  <si>
    <t>Lime Chemicals Ltd.</t>
  </si>
  <si>
    <t>Linde India Ltd.</t>
  </si>
  <si>
    <t>Link Pharma Chem Ltd.</t>
  </si>
  <si>
    <t>Lupin Ltd.</t>
  </si>
  <si>
    <t>Lyka Labs Ltd.</t>
  </si>
  <si>
    <t>Mahindra E P C Irrigation Ltd.</t>
  </si>
  <si>
    <t>Makers Laboratories Ltd.</t>
  </si>
  <si>
    <t>Mangalore Refinery &amp; Petrochemicals Ltd.</t>
  </si>
  <si>
    <t>N G L Fine-Chem Ltd.</t>
  </si>
  <si>
    <t>National Peroxide Ltd.</t>
  </si>
  <si>
    <t>National Plastic Inds. Ltd.</t>
  </si>
  <si>
    <t>Natural Capsules Ltd.</t>
  </si>
  <si>
    <t>Neuland Laboratories Ltd.</t>
  </si>
  <si>
    <t>Nilkamal Ltd.</t>
  </si>
  <si>
    <t>Nocil Ltd.</t>
  </si>
  <si>
    <t>Orchid Pharma Ltd.</t>
  </si>
  <si>
    <t>Oriental Aromatics Ltd.</t>
  </si>
  <si>
    <t>P I L Italica Lifestyle Ltd.</t>
  </si>
  <si>
    <t>Padmanabh Alloys &amp; Polymers Ltd.</t>
  </si>
  <si>
    <t>Panama Petrochem Ltd.</t>
  </si>
  <si>
    <t>Paushak Ltd.</t>
  </si>
  <si>
    <t>Phillips Carbon Black Ltd.</t>
  </si>
  <si>
    <t>Pidilite Industries Ltd.</t>
  </si>
  <si>
    <t>Pix Transmissions Ltd.</t>
  </si>
  <si>
    <t>Plastiblends India Ltd.</t>
  </si>
  <si>
    <t>Procter &amp; Gamble Health Ltd.</t>
  </si>
  <si>
    <t>Punjab Chemicals &amp; Crop Protection Ltd.</t>
  </si>
  <si>
    <t>Rallis India Ltd.</t>
  </si>
  <si>
    <t>Reliance Industries Ltd.</t>
  </si>
  <si>
    <t>Resonance Specialties Ltd.</t>
  </si>
  <si>
    <t>Rubfila International Ltd.</t>
  </si>
  <si>
    <t>S R F Ltd.</t>
  </si>
  <si>
    <t>S T P Ltd.</t>
  </si>
  <si>
    <t>Sanofi India Ltd.</t>
  </si>
  <si>
    <t>Smruthi Organics Ltd.</t>
  </si>
  <si>
    <t>Source Natural Foods &amp; Herbal Supplements Ltd.</t>
  </si>
  <si>
    <t>Stanpacks (India) Ltd.</t>
  </si>
  <si>
    <t>Sudarshan Chemical Inds. Ltd.</t>
  </si>
  <si>
    <t>Sun Pharmaceutical Inds. Ltd.</t>
  </si>
  <si>
    <t>Supreme Industries Ltd.</t>
  </si>
  <si>
    <t>Supreme Petrochem Ltd.</t>
  </si>
  <si>
    <t>Suven Life Sciences Ltd.</t>
  </si>
  <si>
    <t>Syschem (India) Ltd.</t>
  </si>
  <si>
    <t>T C P L Packaging Ltd.</t>
  </si>
  <si>
    <t>Thirumalai Chemicals Ltd.</t>
  </si>
  <si>
    <t>Torrent Pharmaceuticals Ltd.</t>
  </si>
  <si>
    <t>Tuticorin Alkali Chemicals &amp; Fertilisers Ltd.</t>
  </si>
  <si>
    <t>U P L Ltd.</t>
  </si>
  <si>
    <t>Ultramarine &amp; Pigments Ltd.</t>
  </si>
  <si>
    <t>Unichem Laboratories Ltd.</t>
  </si>
  <si>
    <t>Unjha Formulations Ltd.</t>
  </si>
  <si>
    <t>Vinati Organics Ltd.</t>
  </si>
  <si>
    <t>Vishnu Chemicals Ltd.</t>
  </si>
  <si>
    <t>Wim Plast Ltd.</t>
  </si>
  <si>
    <t>Wockhardt Ltd.</t>
  </si>
  <si>
    <t>Xpro India Ltd.</t>
  </si>
  <si>
    <t>Zydus Healthcare Ltd.</t>
  </si>
  <si>
    <t>Biocon Ltd.</t>
  </si>
  <si>
    <t>Diamines &amp; Chemicals Ltd.</t>
  </si>
  <si>
    <t>Virgo Polymers (India) Ltd.</t>
  </si>
  <si>
    <t>Polyspin Exports Ltd.</t>
  </si>
  <si>
    <t>Apollo Pipes Ltd.</t>
  </si>
  <si>
    <t>Arysta Lifescience India Ltd.</t>
  </si>
  <si>
    <t>Chemcrux Enterprises Ltd.</t>
  </si>
  <si>
    <t>Economic Explosives Ltd.</t>
  </si>
  <si>
    <t>Navin Fluorine Intl. Ltd.</t>
  </si>
  <si>
    <t>Syngene International Ltd.</t>
  </si>
  <si>
    <t>Indchemie Health Specialities Pvt. Ltd.</t>
  </si>
  <si>
    <t>Sajjan India Ltd.</t>
  </si>
  <si>
    <t>Sumitomo Chemical India Ltd.</t>
  </si>
  <si>
    <t>Astec Lifesciences Ltd.</t>
  </si>
  <si>
    <t>Dishman Biotech Ltd.</t>
  </si>
  <si>
    <t>Gland Pharma Ltd.</t>
  </si>
  <si>
    <t>Bafna Pharmaceuticals Ltd.</t>
  </si>
  <si>
    <t>Fine Organic Inds. Ltd.</t>
  </si>
  <si>
    <t>Camlin Fine Sciences Ltd.</t>
  </si>
  <si>
    <t>Dinesh Remedies Ltd.</t>
  </si>
  <si>
    <t>Eris Lifesciences Ltd.</t>
  </si>
  <si>
    <t>Fineotex Chemical Ltd.</t>
  </si>
  <si>
    <t>P I L Chemicals Ltd.</t>
  </si>
  <si>
    <t>A M I Organics Ltd.</t>
  </si>
  <si>
    <t>Laurus Labs Ltd.</t>
  </si>
  <si>
    <t>R P G Life Sciences Ltd.</t>
  </si>
  <si>
    <t>Chemolutions Chemicals Ltd.</t>
  </si>
  <si>
    <t>Adani Bunkering Pvt. Ltd.</t>
  </si>
  <si>
    <t>Utkal Alumina Intl. Ltd.</t>
  </si>
  <si>
    <t>Alembic Pharmaceuticals Ltd.</t>
  </si>
  <si>
    <t>Chemfab Alkalis Ltd.</t>
  </si>
  <si>
    <t>Rain C I I Carbon (Vizag) Ltd.</t>
  </si>
  <si>
    <t>Auronext Pharma Pvt. Ltd.</t>
  </si>
  <si>
    <t>Resinova Chemie Ltd.</t>
  </si>
  <si>
    <t>Whitford India Pvt. Ltd.</t>
  </si>
  <si>
    <t>Synergy Films Pvt. Ltd.</t>
  </si>
  <si>
    <t>Yasho Industries Ltd.</t>
  </si>
  <si>
    <t>Bharathi Polymers India Pvt. Ltd.</t>
  </si>
  <si>
    <t>Chemspec Chemicals Ltd.</t>
  </si>
  <si>
    <t>Clean Science &amp; Technology Ltd.</t>
  </si>
  <si>
    <t>Glenmark Life Sciences Ltd.</t>
  </si>
  <si>
    <t>Sheela Foam Ltd.</t>
  </si>
  <si>
    <t>Ajinomoto Bio-Pharma Services India Pvt. Ltd.</t>
  </si>
  <si>
    <t>Auro Peptides Ltd.</t>
  </si>
  <si>
    <t>Blastec (India) Pvt. Ltd.</t>
  </si>
  <si>
    <t>Cachet Pharmaceuticals Pvt. Ltd.</t>
  </si>
  <si>
    <t>D I C Fine Chemicals Pvt. Ltd.</t>
  </si>
  <si>
    <t>Ganga Pharmaceuticals Ltd.</t>
  </si>
  <si>
    <t>Tatva Chintan Pharma Chem Ltd.</t>
  </si>
  <si>
    <t>Vishnu Barium Pvt. Ltd.</t>
  </si>
  <si>
    <t>A P L Healthcare Ltd.</t>
  </si>
  <si>
    <t>Deepak Phenolics Ltd.</t>
  </si>
  <si>
    <t>Dishman Carbogen Amcis Ltd.</t>
  </si>
  <si>
    <t>First Energy Pvt. Ltd.</t>
  </si>
  <si>
    <t>Sriam Labs Pvt. Ltd.</t>
  </si>
  <si>
    <t>U P L Sustainable Agri Solutions Ltd.</t>
  </si>
  <si>
    <t>Kshitij Polyline Ltd.</t>
  </si>
  <si>
    <t>Convergence Chemicals Pvt. Ltd.</t>
  </si>
  <si>
    <t>Solara Active Pharma Sciences Ltd.</t>
  </si>
  <si>
    <t>Aarti Surfactants Ltd.</t>
  </si>
  <si>
    <t>Suven Pharmaceuticals Ltd.</t>
  </si>
  <si>
    <t>S C M Fertichem Ltd.</t>
  </si>
  <si>
    <t>year</t>
  </si>
  <si>
    <t>output</t>
  </si>
  <si>
    <t>input1</t>
  </si>
  <si>
    <t>input2</t>
  </si>
  <si>
    <t>input3</t>
  </si>
  <si>
    <t>input4</t>
  </si>
  <si>
    <t>input5</t>
  </si>
  <si>
    <t>input6</t>
  </si>
  <si>
    <t>input7</t>
  </si>
  <si>
    <t>output/capital</t>
  </si>
  <si>
    <t>output/labour</t>
  </si>
  <si>
    <t>output/fixed</t>
  </si>
  <si>
    <t>output/variable</t>
  </si>
  <si>
    <t>Sales Growth (Base = 2000)</t>
  </si>
  <si>
    <t>labour/capital</t>
  </si>
  <si>
    <t>Year</t>
  </si>
  <si>
    <t>Output/Capital</t>
  </si>
  <si>
    <t>Output/Labor</t>
  </si>
  <si>
    <t>Output/Fixed</t>
  </si>
  <si>
    <t>Output/Variable</t>
  </si>
  <si>
    <t>Labor/Capital</t>
  </si>
  <si>
    <t>Sales Index (Base = 2000)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</si>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</sst>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2" fontId="0" fillId="0" borderId="0" xfId="0" applyNumberFormat="1"/>
    <xf numFmtId="10" fontId="0" fillId="0" borderId="0" xfId="1" applyNumberFormat="1" applyFont="1"/>
    <xf numFmtId="2" fontId="2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06"/>
  <sheetViews>
    <sheetView tabSelected="1" workbookViewId="0"/>
  </sheetViews>
  <sheetFormatPr baseColWidth="10" defaultRowHeight="13" x14ac:dyDescent="0.15"/>
  <cols>
    <col min="1" max="1" width="40.1640625" bestFit="1" customWidth="1"/>
    <col min="2" max="2" width="5.1640625" bestFit="1" customWidth="1"/>
    <col min="3" max="4" width="10.6640625" bestFit="1" customWidth="1"/>
    <col min="5" max="6" width="9.6640625" bestFit="1" customWidth="1"/>
    <col min="7" max="10" width="8.6640625" bestFit="1" customWidth="1"/>
    <col min="11" max="11" width="12.1640625" bestFit="1" customWidth="1"/>
    <col min="12" max="12" width="11.83203125" bestFit="1" customWidth="1"/>
    <col min="13" max="13" width="10.6640625" bestFit="1" customWidth="1"/>
    <col min="14" max="14" width="13.33203125" bestFit="1" customWidth="1"/>
    <col min="15" max="15" width="12.33203125" bestFit="1" customWidth="1"/>
    <col min="16" max="16" width="24.1640625" bestFit="1" customWidth="1"/>
    <col min="17" max="254" width="8.83203125" customWidth="1"/>
  </cols>
  <sheetData>
    <row r="1" spans="1:16" x14ac:dyDescent="0.15">
      <c r="A1" s="2" t="s">
        <v>0</v>
      </c>
      <c r="B1" s="2" t="s">
        <v>182</v>
      </c>
      <c r="C1" s="2" t="s">
        <v>183</v>
      </c>
      <c r="D1" s="2" t="s">
        <v>184</v>
      </c>
      <c r="E1" s="2" t="s">
        <v>185</v>
      </c>
      <c r="F1" s="2" t="s">
        <v>186</v>
      </c>
      <c r="G1" s="2" t="s">
        <v>187</v>
      </c>
      <c r="H1" s="2" t="s">
        <v>188</v>
      </c>
      <c r="I1" s="2" t="s">
        <v>189</v>
      </c>
      <c r="J1" s="2" t="s">
        <v>190</v>
      </c>
      <c r="K1" s="2" t="s">
        <v>191</v>
      </c>
      <c r="L1" s="2" t="s">
        <v>192</v>
      </c>
      <c r="M1" s="2" t="s">
        <v>193</v>
      </c>
      <c r="N1" s="2" t="s">
        <v>194</v>
      </c>
      <c r="O1" s="2" t="s">
        <v>196</v>
      </c>
      <c r="P1" s="2" t="s">
        <v>195</v>
      </c>
    </row>
    <row r="2" spans="1:16" x14ac:dyDescent="0.15">
      <c r="A2" t="s">
        <v>1</v>
      </c>
      <c r="B2">
        <v>2000</v>
      </c>
      <c r="C2" s="3">
        <v>1982.216064453125</v>
      </c>
      <c r="D2" s="3">
        <v>208.95106506347656</v>
      </c>
      <c r="E2" s="3">
        <v>12.8138427734375</v>
      </c>
      <c r="F2" s="3">
        <v>46.129833221435547</v>
      </c>
      <c r="G2" s="3">
        <v>4.6129837036132812</v>
      </c>
      <c r="H2" s="3">
        <v>192.54934692382812</v>
      </c>
      <c r="I2" s="3">
        <v>153.6668701171875</v>
      </c>
      <c r="J2" s="3">
        <v>411.06573486328125</v>
      </c>
      <c r="K2" s="3">
        <f>C2/I2</f>
        <v>12.899436703184442</v>
      </c>
      <c r="L2" s="3">
        <f>C2/(J2+F2)</f>
        <v>4.3355977240921701</v>
      </c>
      <c r="M2" s="3">
        <f>C2/(D2+E2+I2+J2)</f>
        <v>2.5203081156003306</v>
      </c>
      <c r="N2" s="3">
        <f>C2/(F2+G2+H2)</f>
        <v>8.1474718835761433</v>
      </c>
      <c r="O2" s="3">
        <f>J2/I2</f>
        <v>2.6750446244515782</v>
      </c>
      <c r="P2" s="5">
        <f t="shared" ref="P2:P65" si="0">(C2/VLOOKUP(A2,$A$2:$C$120,3))*100</f>
        <v>100</v>
      </c>
    </row>
    <row r="3" spans="1:16" x14ac:dyDescent="0.15">
      <c r="A3" t="s">
        <v>2</v>
      </c>
      <c r="B3">
        <v>2000</v>
      </c>
      <c r="C3" s="3">
        <v>2357.234619140625</v>
      </c>
      <c r="D3" s="3">
        <v>1125.3970947265625</v>
      </c>
      <c r="E3" s="3">
        <v>194.59956359863281</v>
      </c>
      <c r="F3" s="3">
        <v>58.943675994873047</v>
      </c>
      <c r="G3" s="3">
        <v>30.753223419189453</v>
      </c>
      <c r="H3" s="3">
        <v>222.2774658203125</v>
      </c>
      <c r="I3" s="3">
        <v>88.703514099121094</v>
      </c>
      <c r="J3" s="3">
        <v>79.31787109375</v>
      </c>
      <c r="K3" s="3">
        <f t="shared" ref="K3:K66" si="1">C3/I3</f>
        <v>26.574309294066417</v>
      </c>
      <c r="L3" s="3">
        <f t="shared" ref="L3:L66" si="2">C3/(J3+F3)</f>
        <v>17.049097661475479</v>
      </c>
      <c r="M3" s="3">
        <f t="shared" ref="M3:M66" si="3">C3/(D3+E3+I3+J3)</f>
        <v>1.5841438411375051</v>
      </c>
      <c r="N3" s="3">
        <f t="shared" ref="N3:N66" si="4">C3/(F3+G3+H3)</f>
        <v>7.5558599738466343</v>
      </c>
      <c r="O3" s="3">
        <f t="shared" ref="O3:O66" si="5">J3/I3</f>
        <v>0.89419085477399263</v>
      </c>
      <c r="P3" s="5">
        <f t="shared" si="0"/>
        <v>100</v>
      </c>
    </row>
    <row r="4" spans="1:16" x14ac:dyDescent="0.15">
      <c r="A4" t="s">
        <v>3</v>
      </c>
      <c r="B4">
        <v>2000</v>
      </c>
      <c r="C4" s="3">
        <v>5637.23681640625</v>
      </c>
      <c r="D4" s="3">
        <v>679.30450439453125</v>
      </c>
      <c r="E4" s="3">
        <v>44.250473022460938</v>
      </c>
      <c r="F4" s="3">
        <v>86.963279724121094</v>
      </c>
      <c r="G4" s="3">
        <v>29.55726432800293</v>
      </c>
      <c r="H4" s="3">
        <v>276.77902221679688</v>
      </c>
      <c r="I4" s="3">
        <v>296.65988159179688</v>
      </c>
      <c r="J4" s="3">
        <v>200.58372497558594</v>
      </c>
      <c r="K4" s="3">
        <f t="shared" si="1"/>
        <v>19.00235645668824</v>
      </c>
      <c r="L4" s="3">
        <f t="shared" si="2"/>
        <v>19.604574988681819</v>
      </c>
      <c r="M4" s="3">
        <f t="shared" si="3"/>
        <v>4.6176632987300392</v>
      </c>
      <c r="N4" s="3">
        <f t="shared" si="4"/>
        <v>14.333188490098044</v>
      </c>
      <c r="O4" s="3">
        <f t="shared" si="5"/>
        <v>0.67614037968095919</v>
      </c>
      <c r="P4" s="5">
        <f t="shared" si="0"/>
        <v>100</v>
      </c>
    </row>
    <row r="5" spans="1:16" x14ac:dyDescent="0.15">
      <c r="A5" t="s">
        <v>4</v>
      </c>
      <c r="B5">
        <v>2000</v>
      </c>
      <c r="C5" s="3">
        <v>2728.494384765625</v>
      </c>
      <c r="D5" s="3">
        <v>1526.0433349609375</v>
      </c>
      <c r="E5" s="3">
        <v>18.622785568237305</v>
      </c>
      <c r="F5" s="3">
        <v>84.571365356445312</v>
      </c>
      <c r="G5" s="3">
        <v>0.17085124552249908</v>
      </c>
      <c r="H5" s="3">
        <v>193.23275756835938</v>
      </c>
      <c r="I5" s="3">
        <v>109.68318176269531</v>
      </c>
      <c r="J5" s="3">
        <v>91.832061767578125</v>
      </c>
      <c r="K5" s="3">
        <f t="shared" si="1"/>
        <v>24.876141819708057</v>
      </c>
      <c r="L5" s="3">
        <f t="shared" si="2"/>
        <v>15.467354740491015</v>
      </c>
      <c r="M5" s="3">
        <f t="shared" si="3"/>
        <v>1.5625492522853051</v>
      </c>
      <c r="N5" s="3">
        <f t="shared" si="4"/>
        <v>9.8156116136331022</v>
      </c>
      <c r="O5" s="3">
        <f t="shared" si="5"/>
        <v>0.83724833918714248</v>
      </c>
      <c r="P5" s="5">
        <f t="shared" si="0"/>
        <v>100</v>
      </c>
    </row>
    <row r="6" spans="1:16" x14ac:dyDescent="0.15">
      <c r="A6" t="s">
        <v>5</v>
      </c>
      <c r="B6">
        <v>2000</v>
      </c>
      <c r="C6" s="3">
        <v>455.147705078125</v>
      </c>
      <c r="D6" s="3">
        <v>207.75511169433594</v>
      </c>
      <c r="E6" s="3">
        <v>21.69810676574707</v>
      </c>
      <c r="F6" s="3">
        <v>5.9797935485839844</v>
      </c>
      <c r="G6" s="3">
        <v>0.17085124552249908</v>
      </c>
      <c r="H6" s="3">
        <v>51.597072601318359</v>
      </c>
      <c r="I6" s="3">
        <v>18.771282196044922</v>
      </c>
      <c r="J6" s="3">
        <v>16.562896728515625</v>
      </c>
      <c r="K6" s="3">
        <f t="shared" si="1"/>
        <v>24.247022676694076</v>
      </c>
      <c r="L6" s="3">
        <f t="shared" si="2"/>
        <v>20.190478575686896</v>
      </c>
      <c r="M6" s="3">
        <f t="shared" si="3"/>
        <v>1.718917552624132</v>
      </c>
      <c r="N6" s="3">
        <f t="shared" si="4"/>
        <v>7.8816570698634196</v>
      </c>
      <c r="O6" s="3">
        <f t="shared" si="5"/>
        <v>0.88235297703879811</v>
      </c>
      <c r="P6" s="5">
        <f t="shared" si="0"/>
        <v>100</v>
      </c>
    </row>
    <row r="7" spans="1:16" x14ac:dyDescent="0.15">
      <c r="A7" t="s">
        <v>6</v>
      </c>
      <c r="B7">
        <v>2000</v>
      </c>
      <c r="C7" s="3">
        <v>5554.54443359375</v>
      </c>
      <c r="D7" s="3">
        <v>3714.476806640625</v>
      </c>
      <c r="E7" s="3">
        <v>49.034305572509766</v>
      </c>
      <c r="F7" s="3">
        <v>16.57257080078125</v>
      </c>
      <c r="G7" s="3">
        <v>0.17085124552249908</v>
      </c>
      <c r="H7" s="3">
        <v>59.797935485839844</v>
      </c>
      <c r="I7" s="3">
        <v>405.97500610351562</v>
      </c>
      <c r="J7" s="3">
        <v>340.2755126953125</v>
      </c>
      <c r="K7" s="3">
        <f t="shared" si="1"/>
        <v>13.681986206257857</v>
      </c>
      <c r="L7" s="3">
        <f t="shared" si="2"/>
        <v>15.56557171100669</v>
      </c>
      <c r="M7" s="3">
        <f t="shared" si="3"/>
        <v>1.2316714026296207</v>
      </c>
      <c r="N7" s="3">
        <f t="shared" si="4"/>
        <v>72.5691915153336</v>
      </c>
      <c r="O7" s="3">
        <f t="shared" si="5"/>
        <v>0.83816862511124379</v>
      </c>
      <c r="P7" s="5">
        <f t="shared" si="0"/>
        <v>100</v>
      </c>
    </row>
    <row r="8" spans="1:16" x14ac:dyDescent="0.15">
      <c r="A8" t="s">
        <v>7</v>
      </c>
      <c r="B8">
        <v>2000</v>
      </c>
      <c r="C8" s="3">
        <v>1386.799560546875</v>
      </c>
      <c r="D8" s="3">
        <v>545.186279296875</v>
      </c>
      <c r="E8" s="3">
        <v>183.8359375</v>
      </c>
      <c r="F8" s="3">
        <v>45.617282867431641</v>
      </c>
      <c r="G8" s="3">
        <v>0.17085124552249908</v>
      </c>
      <c r="H8" s="3">
        <v>129.16354370117188</v>
      </c>
      <c r="I8" s="3">
        <v>98.825279235839844</v>
      </c>
      <c r="J8" s="3">
        <v>74.901100158691406</v>
      </c>
      <c r="K8" s="3">
        <f t="shared" si="1"/>
        <v>14.032842317979913</v>
      </c>
      <c r="L8" s="3">
        <f t="shared" si="2"/>
        <v>11.506954588382406</v>
      </c>
      <c r="M8" s="3">
        <f t="shared" si="3"/>
        <v>1.536196861892253</v>
      </c>
      <c r="N8" s="3">
        <f t="shared" si="4"/>
        <v>7.9267577074639606</v>
      </c>
      <c r="O8" s="3">
        <f t="shared" si="5"/>
        <v>0.75791437917362214</v>
      </c>
      <c r="P8" s="5">
        <f t="shared" si="0"/>
        <v>100</v>
      </c>
    </row>
    <row r="9" spans="1:16" x14ac:dyDescent="0.15">
      <c r="A9" t="s">
        <v>8</v>
      </c>
      <c r="B9">
        <v>2000</v>
      </c>
      <c r="C9" s="3">
        <v>948.90777587890625</v>
      </c>
      <c r="D9" s="3">
        <v>330.0845947265625</v>
      </c>
      <c r="E9" s="3">
        <v>20.160446166992188</v>
      </c>
      <c r="F9" s="3">
        <v>29.38641357421875</v>
      </c>
      <c r="G9" s="3">
        <v>0.17085124552249908</v>
      </c>
      <c r="H9" s="3">
        <v>19.818744659423828</v>
      </c>
      <c r="I9" s="3">
        <v>102.87399291992188</v>
      </c>
      <c r="J9" s="3">
        <v>84.470771789550781</v>
      </c>
      <c r="K9" s="3">
        <f t="shared" si="1"/>
        <v>9.2239811923849917</v>
      </c>
      <c r="L9" s="3">
        <f t="shared" si="2"/>
        <v>8.3341931635423858</v>
      </c>
      <c r="M9" s="3">
        <f t="shared" si="3"/>
        <v>1.7651148998528603</v>
      </c>
      <c r="N9" s="3">
        <f t="shared" si="4"/>
        <v>19.217992419563828</v>
      </c>
      <c r="O9" s="3">
        <f t="shared" si="5"/>
        <v>0.82110910048279795</v>
      </c>
      <c r="P9" s="5">
        <f t="shared" si="0"/>
        <v>100</v>
      </c>
    </row>
    <row r="10" spans="1:16" x14ac:dyDescent="0.15">
      <c r="A10" t="s">
        <v>9</v>
      </c>
      <c r="B10">
        <v>2000</v>
      </c>
      <c r="C10" s="3">
        <v>334.18502807617188</v>
      </c>
      <c r="D10" s="3">
        <v>224.15682983398438</v>
      </c>
      <c r="E10" s="3">
        <v>5.8089423179626465</v>
      </c>
      <c r="F10" s="3">
        <v>3.0753223896026611</v>
      </c>
      <c r="G10" s="3">
        <v>0.68340498208999634</v>
      </c>
      <c r="H10" s="3">
        <v>11.959587097167969</v>
      </c>
      <c r="I10" s="3">
        <v>6.6251587867736816</v>
      </c>
      <c r="J10" s="3">
        <v>5.8890299797058105</v>
      </c>
      <c r="K10" s="3">
        <f t="shared" si="1"/>
        <v>50.441814125773313</v>
      </c>
      <c r="L10" s="3">
        <f t="shared" si="2"/>
        <v>37.279327530712806</v>
      </c>
      <c r="M10" s="3">
        <f t="shared" si="3"/>
        <v>1.3781964778054223</v>
      </c>
      <c r="N10" s="3">
        <f t="shared" si="4"/>
        <v>21.260869206951039</v>
      </c>
      <c r="O10" s="3">
        <f t="shared" si="5"/>
        <v>0.88888888089181162</v>
      </c>
      <c r="P10" s="5">
        <f t="shared" si="0"/>
        <v>100</v>
      </c>
    </row>
    <row r="11" spans="1:16" x14ac:dyDescent="0.15">
      <c r="A11" t="s">
        <v>10</v>
      </c>
      <c r="B11">
        <v>2000</v>
      </c>
      <c r="C11" s="3">
        <v>857.84405517578125</v>
      </c>
      <c r="D11" s="3">
        <v>475.99154663085938</v>
      </c>
      <c r="E11" s="3">
        <v>48.350902557373047</v>
      </c>
      <c r="F11" s="3">
        <v>59.285381317138672</v>
      </c>
      <c r="G11" s="3">
        <v>0.17085124552249908</v>
      </c>
      <c r="H11" s="3">
        <v>94.480735778808594</v>
      </c>
      <c r="I11" s="3">
        <v>34.782081604003906</v>
      </c>
      <c r="J11" s="3">
        <v>2643.669677734375</v>
      </c>
      <c r="K11" s="3">
        <f t="shared" si="1"/>
        <v>24.66339033248175</v>
      </c>
      <c r="L11" s="3">
        <f t="shared" si="2"/>
        <v>0.31737266674230419</v>
      </c>
      <c r="M11" s="3">
        <f t="shared" si="3"/>
        <v>0.26784238990191545</v>
      </c>
      <c r="N11" s="3">
        <f t="shared" si="4"/>
        <v>5.572696827917734</v>
      </c>
      <c r="O11" s="3">
        <f t="shared" si="5"/>
        <v>76.006655030964325</v>
      </c>
      <c r="P11" s="5">
        <f t="shared" si="0"/>
        <v>100</v>
      </c>
    </row>
    <row r="12" spans="1:16" x14ac:dyDescent="0.15">
      <c r="A12" t="s">
        <v>11</v>
      </c>
      <c r="B12">
        <v>2000</v>
      </c>
      <c r="C12" s="3">
        <v>9038.201171875</v>
      </c>
      <c r="D12" s="3">
        <v>3587.8759765625</v>
      </c>
      <c r="E12" s="3">
        <v>1264.2991943359375</v>
      </c>
      <c r="F12" s="3">
        <v>515.287353515625</v>
      </c>
      <c r="G12" s="3">
        <v>0.17085124552249908</v>
      </c>
      <c r="H12" s="3">
        <v>609.2554931640625</v>
      </c>
      <c r="I12" s="3">
        <v>1161.4271240234375</v>
      </c>
      <c r="J12" s="3">
        <v>786.73760986328125</v>
      </c>
      <c r="K12" s="3">
        <f t="shared" si="1"/>
        <v>7.7819787267966456</v>
      </c>
      <c r="L12" s="3">
        <f t="shared" si="2"/>
        <v>6.9416496811396122</v>
      </c>
      <c r="M12" s="3">
        <f t="shared" si="3"/>
        <v>1.3290807957283342</v>
      </c>
      <c r="N12" s="3">
        <f t="shared" si="4"/>
        <v>8.0360016851826526</v>
      </c>
      <c r="O12" s="3">
        <f t="shared" si="5"/>
        <v>0.6773887001518013</v>
      </c>
      <c r="P12" s="5">
        <f t="shared" si="0"/>
        <v>100</v>
      </c>
    </row>
    <row r="13" spans="1:16" x14ac:dyDescent="0.15">
      <c r="A13" t="s">
        <v>12</v>
      </c>
      <c r="B13">
        <v>2000</v>
      </c>
      <c r="C13" s="3">
        <v>131.2137451171875</v>
      </c>
      <c r="D13" s="3">
        <v>92.088821411132812</v>
      </c>
      <c r="E13" s="3">
        <v>3.0753223896026611</v>
      </c>
      <c r="F13" s="3">
        <v>2.3919174671173096</v>
      </c>
      <c r="G13" s="3">
        <v>0.17085124552249908</v>
      </c>
      <c r="H13" s="3">
        <v>106.44032287597656</v>
      </c>
      <c r="I13" s="3">
        <v>5.520965576171875</v>
      </c>
      <c r="J13" s="3">
        <v>4.9688687324523926</v>
      </c>
      <c r="K13" s="3">
        <f t="shared" si="1"/>
        <v>23.766448695767533</v>
      </c>
      <c r="L13" s="3">
        <f t="shared" si="2"/>
        <v>17.826050310340221</v>
      </c>
      <c r="M13" s="3">
        <f t="shared" si="3"/>
        <v>1.2419195894486008</v>
      </c>
      <c r="N13" s="3">
        <f t="shared" si="4"/>
        <v>1.2037616842318137</v>
      </c>
      <c r="O13" s="3">
        <f t="shared" si="5"/>
        <v>0.8999999481789388</v>
      </c>
      <c r="P13" s="5">
        <f t="shared" si="0"/>
        <v>100</v>
      </c>
    </row>
    <row r="14" spans="1:16" x14ac:dyDescent="0.15">
      <c r="A14" t="s">
        <v>13</v>
      </c>
      <c r="B14">
        <v>2000</v>
      </c>
      <c r="C14" s="3">
        <v>12741.5732421875</v>
      </c>
      <c r="D14" s="3">
        <v>7498.490234375</v>
      </c>
      <c r="E14" s="3">
        <v>317.78329467773438</v>
      </c>
      <c r="F14" s="3">
        <v>162.65037536621094</v>
      </c>
      <c r="G14" s="3">
        <v>73.8077392578125</v>
      </c>
      <c r="H14" s="3">
        <v>324.61737060546875</v>
      </c>
      <c r="I14" s="3">
        <v>288.74649047851562</v>
      </c>
      <c r="J14" s="3">
        <v>262.245849609375</v>
      </c>
      <c r="K14" s="3">
        <f t="shared" si="1"/>
        <v>44.127196909205537</v>
      </c>
      <c r="L14" s="3">
        <f t="shared" si="2"/>
        <v>29.987494576869015</v>
      </c>
      <c r="M14" s="3">
        <f t="shared" si="3"/>
        <v>1.522788141485953</v>
      </c>
      <c r="N14" s="3">
        <f t="shared" si="4"/>
        <v>22.709196137799385</v>
      </c>
      <c r="O14" s="3">
        <f t="shared" si="5"/>
        <v>0.90822177327515463</v>
      </c>
      <c r="P14" s="5">
        <f t="shared" si="0"/>
        <v>100</v>
      </c>
    </row>
    <row r="15" spans="1:16" x14ac:dyDescent="0.15">
      <c r="A15" t="s">
        <v>14</v>
      </c>
      <c r="B15">
        <v>2000</v>
      </c>
      <c r="C15" s="3">
        <v>307.5322265625</v>
      </c>
      <c r="D15" s="3">
        <v>202.97126770019531</v>
      </c>
      <c r="E15" s="3">
        <v>6.8340497016906738</v>
      </c>
      <c r="F15" s="3">
        <v>6.6631984710693359</v>
      </c>
      <c r="G15" s="3">
        <v>0.17085124552249908</v>
      </c>
      <c r="H15" s="3">
        <v>101.48563385009766</v>
      </c>
      <c r="I15" s="3">
        <v>40.303047180175781</v>
      </c>
      <c r="J15" s="3">
        <v>37.358531951904297</v>
      </c>
      <c r="K15" s="3">
        <f t="shared" si="1"/>
        <v>7.6304956592405899</v>
      </c>
      <c r="L15" s="3">
        <f t="shared" si="2"/>
        <v>6.9859186271789095</v>
      </c>
      <c r="M15" s="3">
        <f t="shared" si="3"/>
        <v>1.0698004892753386</v>
      </c>
      <c r="N15" s="3">
        <f t="shared" si="4"/>
        <v>2.8391167370163219</v>
      </c>
      <c r="O15" s="3">
        <f t="shared" si="5"/>
        <v>0.92694063019334605</v>
      </c>
      <c r="P15" s="5">
        <f t="shared" si="0"/>
        <v>100</v>
      </c>
    </row>
    <row r="16" spans="1:16" x14ac:dyDescent="0.15">
      <c r="A16" t="s">
        <v>15</v>
      </c>
      <c r="B16">
        <v>2000</v>
      </c>
      <c r="C16" s="3">
        <v>445.92172241210938</v>
      </c>
      <c r="D16" s="3">
        <v>210.14701843261719</v>
      </c>
      <c r="E16" s="3">
        <v>65.094322204589844</v>
      </c>
      <c r="F16" s="3">
        <v>18.964487075805664</v>
      </c>
      <c r="G16" s="3">
        <v>0.17085124552249908</v>
      </c>
      <c r="H16" s="3">
        <v>50.913669586181641</v>
      </c>
      <c r="I16" s="3">
        <v>14.538542747497559</v>
      </c>
      <c r="J16" s="3">
        <v>12.146123886108398</v>
      </c>
      <c r="K16" s="3">
        <f t="shared" si="1"/>
        <v>30.671693178387049</v>
      </c>
      <c r="L16" s="3">
        <f t="shared" si="2"/>
        <v>14.333428647801595</v>
      </c>
      <c r="M16" s="3">
        <f t="shared" si="3"/>
        <v>1.4769238544334446</v>
      </c>
      <c r="N16" s="3">
        <f t="shared" si="4"/>
        <v>6.3658535036054813</v>
      </c>
      <c r="O16" s="3">
        <f t="shared" si="5"/>
        <v>0.83544300808270799</v>
      </c>
      <c r="P16" s="5">
        <f t="shared" si="0"/>
        <v>100</v>
      </c>
    </row>
    <row r="17" spans="1:16" x14ac:dyDescent="0.15">
      <c r="A17" t="s">
        <v>16</v>
      </c>
      <c r="B17">
        <v>2000</v>
      </c>
      <c r="C17" s="3">
        <v>10185.8095703125</v>
      </c>
      <c r="D17" s="3">
        <v>4173.04150390625</v>
      </c>
      <c r="E17" s="3">
        <v>273.36196899414062</v>
      </c>
      <c r="F17" s="3">
        <v>179.393798828125</v>
      </c>
      <c r="G17" s="3">
        <v>0.17085124552249908</v>
      </c>
      <c r="H17" s="3">
        <v>277.12069702148438</v>
      </c>
      <c r="I17" s="3">
        <v>1029.1080322265625</v>
      </c>
      <c r="J17" s="3">
        <v>2.2083861827850342</v>
      </c>
      <c r="K17" s="3">
        <f t="shared" si="1"/>
        <v>9.8977068017578649</v>
      </c>
      <c r="L17" s="3">
        <f t="shared" si="2"/>
        <v>56.088584890653003</v>
      </c>
      <c r="M17" s="3">
        <f t="shared" si="3"/>
        <v>1.8594980708071664</v>
      </c>
      <c r="N17" s="3">
        <f t="shared" si="4"/>
        <v>22.303780130240746</v>
      </c>
      <c r="O17" s="3">
        <f t="shared" si="5"/>
        <v>2.1459225986284487E-3</v>
      </c>
      <c r="P17" s="5">
        <f t="shared" si="0"/>
        <v>100</v>
      </c>
    </row>
    <row r="18" spans="1:16" x14ac:dyDescent="0.15">
      <c r="A18" t="s">
        <v>17</v>
      </c>
      <c r="B18">
        <v>2000</v>
      </c>
      <c r="C18" s="3">
        <v>503.49859619140625</v>
      </c>
      <c r="D18" s="3">
        <v>167.26336669921875</v>
      </c>
      <c r="E18" s="3">
        <v>17.426826477050781</v>
      </c>
      <c r="F18" s="3">
        <v>9.3968181610107422</v>
      </c>
      <c r="G18" s="3">
        <v>6.6631984710693359</v>
      </c>
      <c r="H18" s="3">
        <v>59.114528656005859</v>
      </c>
      <c r="I18" s="3">
        <v>15.45870304107666</v>
      </c>
      <c r="J18" s="3">
        <v>15.27467155456543</v>
      </c>
      <c r="K18" s="3">
        <f t="shared" si="1"/>
        <v>32.570558788374193</v>
      </c>
      <c r="L18" s="3">
        <f t="shared" si="2"/>
        <v>20.408114872509135</v>
      </c>
      <c r="M18" s="3">
        <f t="shared" si="3"/>
        <v>2.3372493613349943</v>
      </c>
      <c r="N18" s="3">
        <f t="shared" si="4"/>
        <v>6.6977271929199604</v>
      </c>
      <c r="O18" s="3">
        <f t="shared" si="5"/>
        <v>0.98809528289519344</v>
      </c>
      <c r="P18" s="5">
        <f t="shared" si="0"/>
        <v>100</v>
      </c>
    </row>
    <row r="19" spans="1:16" x14ac:dyDescent="0.15">
      <c r="A19" t="s">
        <v>18</v>
      </c>
      <c r="B19">
        <v>2000</v>
      </c>
      <c r="C19" s="3">
        <v>306.50711059570312</v>
      </c>
      <c r="D19" s="3">
        <v>198.870849609375</v>
      </c>
      <c r="E19" s="3">
        <v>31.607479095458984</v>
      </c>
      <c r="F19" s="3">
        <v>10.763628005981445</v>
      </c>
      <c r="G19" s="3">
        <v>0.34170249104499817</v>
      </c>
      <c r="H19" s="3">
        <v>84.4005126953125</v>
      </c>
      <c r="I19" s="3">
        <v>11.225963592529297</v>
      </c>
      <c r="J19" s="3">
        <v>11.225963592529297</v>
      </c>
      <c r="K19" s="3">
        <f t="shared" si="1"/>
        <v>27.303412136458274</v>
      </c>
      <c r="L19" s="3">
        <f t="shared" si="2"/>
        <v>13.93873593434366</v>
      </c>
      <c r="M19" s="3">
        <f t="shared" si="3"/>
        <v>1.2118246174911316</v>
      </c>
      <c r="N19" s="3">
        <f t="shared" si="4"/>
        <v>3.2093021782806455</v>
      </c>
      <c r="O19" s="3">
        <f t="shared" si="5"/>
        <v>1</v>
      </c>
      <c r="P19" s="5">
        <f t="shared" si="0"/>
        <v>100</v>
      </c>
    </row>
    <row r="20" spans="1:16" x14ac:dyDescent="0.15">
      <c r="A20" t="s">
        <v>19</v>
      </c>
      <c r="B20">
        <v>2000</v>
      </c>
      <c r="C20" s="3">
        <v>1441.1302490234375</v>
      </c>
      <c r="D20" s="3">
        <v>811.7142333984375</v>
      </c>
      <c r="E20" s="3">
        <v>97.726905822753906</v>
      </c>
      <c r="F20" s="3">
        <v>41.175148010253906</v>
      </c>
      <c r="G20" s="3">
        <v>0.17085124552249908</v>
      </c>
      <c r="H20" s="3">
        <v>227.91555786132812</v>
      </c>
      <c r="I20" s="3">
        <v>74.717063903808594</v>
      </c>
      <c r="J20" s="3">
        <v>56.865943908691406</v>
      </c>
      <c r="K20" s="3">
        <f t="shared" si="1"/>
        <v>19.287832975861594</v>
      </c>
      <c r="L20" s="3">
        <f t="shared" si="2"/>
        <v>14.699247232118553</v>
      </c>
      <c r="M20" s="3">
        <f t="shared" si="3"/>
        <v>1.384338925403233</v>
      </c>
      <c r="N20" s="3">
        <f t="shared" si="4"/>
        <v>5.3521574503733396</v>
      </c>
      <c r="O20" s="3">
        <f t="shared" si="5"/>
        <v>0.76108375968709263</v>
      </c>
      <c r="P20" s="5">
        <f t="shared" si="0"/>
        <v>100</v>
      </c>
    </row>
    <row r="21" spans="1:16" x14ac:dyDescent="0.15">
      <c r="A21" t="s">
        <v>20</v>
      </c>
      <c r="B21">
        <v>2000</v>
      </c>
      <c r="C21" s="3">
        <v>7671.5625</v>
      </c>
      <c r="D21" s="3">
        <v>2246.18115234375</v>
      </c>
      <c r="E21" s="3">
        <v>105.75691986083984</v>
      </c>
      <c r="F21" s="3">
        <v>168.45932006835938</v>
      </c>
      <c r="G21" s="3">
        <v>0.17085124552249908</v>
      </c>
      <c r="H21" s="3">
        <v>542.79437255859375</v>
      </c>
      <c r="I21" s="3">
        <v>729.31951904296875</v>
      </c>
      <c r="J21" s="3">
        <v>647.2412109375</v>
      </c>
      <c r="K21" s="3">
        <f t="shared" si="1"/>
        <v>10.518794985861362</v>
      </c>
      <c r="L21" s="3">
        <f t="shared" si="2"/>
        <v>9.4048761872693856</v>
      </c>
      <c r="M21" s="3">
        <f t="shared" si="3"/>
        <v>2.0575472615155834</v>
      </c>
      <c r="N21" s="3">
        <f t="shared" si="4"/>
        <v>10.783381830266379</v>
      </c>
      <c r="O21" s="3">
        <f t="shared" si="5"/>
        <v>0.88745905469090702</v>
      </c>
      <c r="P21" s="5">
        <f t="shared" si="0"/>
        <v>100</v>
      </c>
    </row>
    <row r="22" spans="1:16" x14ac:dyDescent="0.15">
      <c r="A22" t="s">
        <v>21</v>
      </c>
      <c r="B22">
        <v>2000</v>
      </c>
      <c r="C22" s="3">
        <v>20600.046875</v>
      </c>
      <c r="D22" s="3">
        <v>7478.32958984375</v>
      </c>
      <c r="E22" s="3">
        <v>56.722610473632812</v>
      </c>
      <c r="F22" s="3">
        <v>172.21804809570312</v>
      </c>
      <c r="G22" s="3">
        <v>560.05035400390625</v>
      </c>
      <c r="H22" s="3">
        <v>2110.0126953125</v>
      </c>
      <c r="I22" s="3">
        <v>845.9959716796875</v>
      </c>
      <c r="J22" s="3">
        <v>152.79002380371094</v>
      </c>
      <c r="K22" s="3">
        <f t="shared" si="1"/>
        <v>24.350053149898006</v>
      </c>
      <c r="L22" s="3">
        <f t="shared" si="2"/>
        <v>63.38318539170146</v>
      </c>
      <c r="M22" s="3">
        <f t="shared" si="3"/>
        <v>2.4139251767319188</v>
      </c>
      <c r="N22" s="3">
        <f t="shared" si="4"/>
        <v>7.247716242336586</v>
      </c>
      <c r="O22" s="3">
        <f t="shared" si="5"/>
        <v>0.18060372498033664</v>
      </c>
      <c r="P22" s="5">
        <f t="shared" si="0"/>
        <v>100</v>
      </c>
    </row>
    <row r="23" spans="1:16" x14ac:dyDescent="0.15">
      <c r="A23" t="s">
        <v>22</v>
      </c>
      <c r="B23">
        <v>2000</v>
      </c>
      <c r="C23" s="3">
        <v>372.96826171875</v>
      </c>
      <c r="D23" s="3">
        <v>206.21745300292969</v>
      </c>
      <c r="E23" s="3">
        <v>1.7085124254226685</v>
      </c>
      <c r="F23" s="3">
        <v>2.5627686977386475</v>
      </c>
      <c r="G23" s="3">
        <v>2.5627686977386475</v>
      </c>
      <c r="H23" s="3">
        <v>51.25537109375</v>
      </c>
      <c r="I23" s="3">
        <v>27.788860321044922</v>
      </c>
      <c r="J23" s="3">
        <v>27.788860321044922</v>
      </c>
      <c r="K23" s="3">
        <f t="shared" si="1"/>
        <v>13.421502624067513</v>
      </c>
      <c r="L23" s="3">
        <f t="shared" si="2"/>
        <v>12.288245269732736</v>
      </c>
      <c r="M23" s="3">
        <f t="shared" si="3"/>
        <v>1.4154195232739353</v>
      </c>
      <c r="N23" s="3">
        <f t="shared" si="4"/>
        <v>6.6151516836592492</v>
      </c>
      <c r="O23" s="3">
        <f t="shared" si="5"/>
        <v>1</v>
      </c>
      <c r="P23" s="5">
        <f t="shared" si="0"/>
        <v>100</v>
      </c>
    </row>
    <row r="24" spans="1:16" x14ac:dyDescent="0.15">
      <c r="A24" t="s">
        <v>23</v>
      </c>
      <c r="B24">
        <v>2000</v>
      </c>
      <c r="C24" s="3">
        <v>94458.1796875</v>
      </c>
      <c r="D24" s="3">
        <v>85729.90625</v>
      </c>
      <c r="E24" s="3">
        <v>435.15811157226562</v>
      </c>
      <c r="F24" s="3">
        <v>1383.3824462890625</v>
      </c>
      <c r="G24" s="3">
        <v>0.17085124552249908</v>
      </c>
      <c r="H24" s="3">
        <v>2513.2216796875</v>
      </c>
      <c r="I24" s="3">
        <v>1370.11962890625</v>
      </c>
      <c r="J24" s="3">
        <v>824.09613037109375</v>
      </c>
      <c r="K24" s="3">
        <f t="shared" si="1"/>
        <v>68.941556412052009</v>
      </c>
      <c r="L24" s="3">
        <f t="shared" si="2"/>
        <v>42.790077641619597</v>
      </c>
      <c r="M24" s="3">
        <f t="shared" si="3"/>
        <v>1.0690238711577198</v>
      </c>
      <c r="N24" s="3">
        <f t="shared" si="4"/>
        <v>24.240090905848742</v>
      </c>
      <c r="O24" s="3">
        <f t="shared" si="5"/>
        <v>0.60147750093103902</v>
      </c>
      <c r="P24" s="5">
        <f t="shared" si="0"/>
        <v>100</v>
      </c>
    </row>
    <row r="25" spans="1:16" x14ac:dyDescent="0.15">
      <c r="A25" t="s">
        <v>24</v>
      </c>
      <c r="B25">
        <v>2000</v>
      </c>
      <c r="C25" s="3">
        <v>13183.736328125</v>
      </c>
      <c r="D25" s="3">
        <v>2771.548828125</v>
      </c>
      <c r="E25" s="3">
        <v>182.46913146972656</v>
      </c>
      <c r="F25" s="3">
        <v>227.91555786132812</v>
      </c>
      <c r="G25" s="3">
        <v>539.5482177734375</v>
      </c>
      <c r="H25" s="3">
        <v>1024.5948486328125</v>
      </c>
      <c r="I25" s="3">
        <v>642.82440185546875</v>
      </c>
      <c r="J25" s="3">
        <v>509.03302001953125</v>
      </c>
      <c r="K25" s="3">
        <f t="shared" si="1"/>
        <v>20.509078824747544</v>
      </c>
      <c r="L25" s="3">
        <f t="shared" si="2"/>
        <v>17.889628562735869</v>
      </c>
      <c r="M25" s="3">
        <f t="shared" si="3"/>
        <v>3.2109440991864178</v>
      </c>
      <c r="N25" s="3">
        <f t="shared" si="4"/>
        <v>7.3567550467347287</v>
      </c>
      <c r="O25" s="3">
        <f t="shared" si="5"/>
        <v>0.79186947251884365</v>
      </c>
      <c r="P25" s="5">
        <f t="shared" si="0"/>
        <v>100</v>
      </c>
    </row>
    <row r="26" spans="1:16" x14ac:dyDescent="0.15">
      <c r="A26" t="s">
        <v>25</v>
      </c>
      <c r="B26">
        <v>2000</v>
      </c>
      <c r="C26" s="3">
        <v>5717.53662109375</v>
      </c>
      <c r="D26" s="3">
        <v>1976.919677734375</v>
      </c>
      <c r="E26" s="3">
        <v>473.94134521484375</v>
      </c>
      <c r="F26" s="3">
        <v>205.36318969726562</v>
      </c>
      <c r="G26" s="3">
        <v>0.17085124552249908</v>
      </c>
      <c r="H26" s="3">
        <v>199.04168701171875</v>
      </c>
      <c r="I26" s="3">
        <v>731.3438720703125</v>
      </c>
      <c r="J26" s="3">
        <v>532.95721435546875</v>
      </c>
      <c r="K26" s="3">
        <f t="shared" si="1"/>
        <v>7.8178499054191262</v>
      </c>
      <c r="L26" s="3">
        <f t="shared" si="2"/>
        <v>7.7439775329375511</v>
      </c>
      <c r="M26" s="3">
        <f t="shared" si="3"/>
        <v>1.5389736578831572</v>
      </c>
      <c r="N26" s="3">
        <f t="shared" si="4"/>
        <v>14.132179036050989</v>
      </c>
      <c r="O26" s="3">
        <f t="shared" si="5"/>
        <v>0.72873682915638005</v>
      </c>
      <c r="P26" s="5">
        <f t="shared" si="0"/>
        <v>100</v>
      </c>
    </row>
    <row r="27" spans="1:16" x14ac:dyDescent="0.15">
      <c r="A27" t="s">
        <v>26</v>
      </c>
      <c r="B27">
        <v>2000</v>
      </c>
      <c r="C27" s="3">
        <v>10358.1982421875</v>
      </c>
      <c r="D27" s="3">
        <v>5025.07666015625</v>
      </c>
      <c r="E27" s="3">
        <v>439.60025024414062</v>
      </c>
      <c r="F27" s="3">
        <v>209.63447570800781</v>
      </c>
      <c r="G27" s="3">
        <v>24.602579116821289</v>
      </c>
      <c r="H27" s="3">
        <v>332.47650146484375</v>
      </c>
      <c r="I27" s="3">
        <v>469.28207397460938</v>
      </c>
      <c r="J27" s="3">
        <v>346.71664428710938</v>
      </c>
      <c r="K27" s="3">
        <f t="shared" si="1"/>
        <v>22.07243535739218</v>
      </c>
      <c r="L27" s="3">
        <f t="shared" si="2"/>
        <v>18.618095425562203</v>
      </c>
      <c r="M27" s="3">
        <f t="shared" si="3"/>
        <v>1.6492171948695227</v>
      </c>
      <c r="N27" s="3">
        <f t="shared" si="4"/>
        <v>18.277660958039547</v>
      </c>
      <c r="O27" s="3">
        <f t="shared" si="5"/>
        <v>0.73882354241783499</v>
      </c>
      <c r="P27" s="5">
        <f t="shared" si="0"/>
        <v>100</v>
      </c>
    </row>
    <row r="28" spans="1:16" x14ac:dyDescent="0.15">
      <c r="A28" t="s">
        <v>27</v>
      </c>
      <c r="B28">
        <v>2000</v>
      </c>
      <c r="C28" s="3">
        <v>1922.076416015625</v>
      </c>
      <c r="D28" s="3">
        <v>965.138671875</v>
      </c>
      <c r="E28" s="3">
        <v>127.79673004150391</v>
      </c>
      <c r="F28" s="3">
        <v>101.48563385009766</v>
      </c>
      <c r="G28" s="3">
        <v>8.3717107772827148</v>
      </c>
      <c r="H28" s="3">
        <v>277.46240234375</v>
      </c>
      <c r="I28" s="3">
        <v>101.95382690429688</v>
      </c>
      <c r="J28" s="3">
        <v>88.33544921875</v>
      </c>
      <c r="K28" s="3">
        <f t="shared" si="1"/>
        <v>18.852420496386667</v>
      </c>
      <c r="L28" s="3">
        <f t="shared" si="2"/>
        <v>10.125726736679152</v>
      </c>
      <c r="M28" s="3">
        <f t="shared" si="3"/>
        <v>1.497848700160662</v>
      </c>
      <c r="N28" s="3">
        <f t="shared" si="4"/>
        <v>4.9625056069214324</v>
      </c>
      <c r="O28" s="3">
        <f t="shared" si="5"/>
        <v>0.86642602735912677</v>
      </c>
      <c r="P28" s="5">
        <f t="shared" si="0"/>
        <v>100</v>
      </c>
    </row>
    <row r="29" spans="1:16" x14ac:dyDescent="0.15">
      <c r="A29" t="s">
        <v>28</v>
      </c>
      <c r="B29">
        <v>2000</v>
      </c>
      <c r="C29" s="3">
        <v>3241.3896484375</v>
      </c>
      <c r="D29" s="3">
        <v>1516.9881591796875</v>
      </c>
      <c r="E29" s="3">
        <v>51.767925262451172</v>
      </c>
      <c r="F29" s="3">
        <v>51.084522247314453</v>
      </c>
      <c r="G29" s="3">
        <v>32.803436279296875</v>
      </c>
      <c r="H29" s="3">
        <v>117.71650695800781</v>
      </c>
      <c r="I29" s="3">
        <v>249.54763793945312</v>
      </c>
      <c r="J29" s="3">
        <v>2.2083861827850342</v>
      </c>
      <c r="K29" s="3">
        <f t="shared" si="1"/>
        <v>12.98906162848132</v>
      </c>
      <c r="L29" s="3">
        <f t="shared" si="2"/>
        <v>60.822157092233013</v>
      </c>
      <c r="M29" s="3">
        <f t="shared" si="3"/>
        <v>1.7804823341678302</v>
      </c>
      <c r="N29" s="3">
        <f t="shared" si="4"/>
        <v>16.077965538341672</v>
      </c>
      <c r="O29" s="3">
        <f t="shared" si="5"/>
        <v>8.8495575474885763E-3</v>
      </c>
      <c r="P29" s="5">
        <f t="shared" si="0"/>
        <v>100</v>
      </c>
    </row>
    <row r="30" spans="1:16" x14ac:dyDescent="0.15">
      <c r="A30" t="s">
        <v>29</v>
      </c>
      <c r="B30">
        <v>2000</v>
      </c>
      <c r="C30" s="3">
        <v>881.93408203125</v>
      </c>
      <c r="D30" s="3">
        <v>455.31854248046875</v>
      </c>
      <c r="E30" s="3">
        <v>44.250473022460938</v>
      </c>
      <c r="F30" s="3">
        <v>39.466636657714844</v>
      </c>
      <c r="G30" s="3">
        <v>0.17085124552249908</v>
      </c>
      <c r="H30" s="3">
        <v>134.28907775878906</v>
      </c>
      <c r="I30" s="3">
        <v>131.21495056152344</v>
      </c>
      <c r="J30" s="3">
        <v>99.745445251464844</v>
      </c>
      <c r="K30" s="3">
        <f t="shared" si="1"/>
        <v>6.7212926442991954</v>
      </c>
      <c r="L30" s="3">
        <f t="shared" si="2"/>
        <v>6.3351834836189962</v>
      </c>
      <c r="M30" s="3">
        <f t="shared" si="3"/>
        <v>1.207253354033486</v>
      </c>
      <c r="N30" s="3">
        <f t="shared" si="4"/>
        <v>5.0707267097139246</v>
      </c>
      <c r="O30" s="3">
        <f t="shared" si="5"/>
        <v>0.76016829503507433</v>
      </c>
      <c r="P30" s="5">
        <f t="shared" si="0"/>
        <v>100</v>
      </c>
    </row>
    <row r="31" spans="1:16" x14ac:dyDescent="0.15">
      <c r="A31" t="s">
        <v>30</v>
      </c>
      <c r="B31">
        <v>2000</v>
      </c>
      <c r="C31" s="3">
        <v>10005.390625</v>
      </c>
      <c r="D31" s="3">
        <v>2819.728759765625</v>
      </c>
      <c r="E31" s="3">
        <v>248.07600402832031</v>
      </c>
      <c r="F31" s="3">
        <v>397.2291259765625</v>
      </c>
      <c r="G31" s="3">
        <v>0.17085124552249908</v>
      </c>
      <c r="H31" s="3">
        <v>1276.2587890625</v>
      </c>
      <c r="I31" s="3">
        <v>480.13995361328125</v>
      </c>
      <c r="J31" s="3">
        <v>388.30792236328125</v>
      </c>
      <c r="K31" s="3">
        <f t="shared" si="1"/>
        <v>20.838487923582868</v>
      </c>
      <c r="L31" s="3">
        <f t="shared" si="2"/>
        <v>12.73700667097169</v>
      </c>
      <c r="M31" s="3">
        <f t="shared" si="3"/>
        <v>2.5418568218688669</v>
      </c>
      <c r="N31" s="3">
        <f t="shared" si="4"/>
        <v>5.9781544640735369</v>
      </c>
      <c r="O31" s="3">
        <f t="shared" si="5"/>
        <v>0.80873903419425874</v>
      </c>
      <c r="P31" s="5">
        <f t="shared" si="0"/>
        <v>100</v>
      </c>
    </row>
    <row r="32" spans="1:16" x14ac:dyDescent="0.15">
      <c r="A32" t="s">
        <v>31</v>
      </c>
      <c r="B32">
        <v>2000</v>
      </c>
      <c r="C32" s="3">
        <v>3368.8447265625</v>
      </c>
      <c r="D32" s="3">
        <v>1404.0555419921875</v>
      </c>
      <c r="E32" s="3">
        <v>379.118896484375</v>
      </c>
      <c r="F32" s="3">
        <v>104.56095886230469</v>
      </c>
      <c r="G32" s="3">
        <v>0.17085124552249908</v>
      </c>
      <c r="H32" s="3">
        <v>98.239463806152344</v>
      </c>
      <c r="I32" s="3">
        <v>255.80473327636719</v>
      </c>
      <c r="J32" s="3">
        <v>205.19589233398438</v>
      </c>
      <c r="K32" s="3">
        <f t="shared" si="1"/>
        <v>13.169594961805714</v>
      </c>
      <c r="L32" s="3">
        <f t="shared" si="2"/>
        <v>10.875771475439311</v>
      </c>
      <c r="M32" s="3">
        <f t="shared" si="3"/>
        <v>1.501150592248105</v>
      </c>
      <c r="N32" s="3">
        <f t="shared" si="4"/>
        <v>16.597642915668139</v>
      </c>
      <c r="O32" s="3">
        <f t="shared" si="5"/>
        <v>0.80215830921429487</v>
      </c>
      <c r="P32" s="5">
        <f t="shared" si="0"/>
        <v>100</v>
      </c>
    </row>
    <row r="33" spans="1:16" x14ac:dyDescent="0.15">
      <c r="A33" t="s">
        <v>32</v>
      </c>
      <c r="B33">
        <v>2000</v>
      </c>
      <c r="C33" s="3">
        <v>596.612548828125</v>
      </c>
      <c r="D33" s="3">
        <v>255.76431274414062</v>
      </c>
      <c r="E33" s="3">
        <v>2.2210662364959717</v>
      </c>
      <c r="F33" s="3">
        <v>12.984694480895996</v>
      </c>
      <c r="G33" s="3">
        <v>0.34170249104499817</v>
      </c>
      <c r="H33" s="3">
        <v>33.828544616699219</v>
      </c>
      <c r="I33" s="3">
        <v>37.17449951171875</v>
      </c>
      <c r="J33" s="3">
        <v>32.389663696289062</v>
      </c>
      <c r="K33" s="3">
        <f t="shared" si="1"/>
        <v>16.048973265666994</v>
      </c>
      <c r="L33" s="3">
        <f t="shared" si="2"/>
        <v>13.148671910649993</v>
      </c>
      <c r="M33" s="3">
        <f t="shared" si="3"/>
        <v>1.8214421697604453</v>
      </c>
      <c r="N33" s="3">
        <f t="shared" si="4"/>
        <v>12.652174485395843</v>
      </c>
      <c r="O33" s="3">
        <f t="shared" si="5"/>
        <v>0.87128714903286497</v>
      </c>
      <c r="P33" s="5">
        <f t="shared" si="0"/>
        <v>100</v>
      </c>
    </row>
    <row r="34" spans="1:16" x14ac:dyDescent="0.15">
      <c r="A34" t="s">
        <v>33</v>
      </c>
      <c r="B34">
        <v>2000</v>
      </c>
      <c r="C34" s="3">
        <v>2740.795654296875</v>
      </c>
      <c r="D34" s="3">
        <v>1599.8509521484375</v>
      </c>
      <c r="E34" s="3">
        <v>134.97247314453125</v>
      </c>
      <c r="F34" s="3">
        <v>101.99819183349609</v>
      </c>
      <c r="G34" s="3">
        <v>11.788735389709473</v>
      </c>
      <c r="H34" s="3">
        <v>197.33317565917969</v>
      </c>
      <c r="I34" s="3">
        <v>88.703514099121094</v>
      </c>
      <c r="J34" s="3">
        <v>77.661582946777344</v>
      </c>
      <c r="K34" s="3">
        <f t="shared" si="1"/>
        <v>30.898388661741102</v>
      </c>
      <c r="L34" s="3">
        <f t="shared" si="2"/>
        <v>15.255477513811362</v>
      </c>
      <c r="M34" s="3">
        <f t="shared" si="3"/>
        <v>1.4416222389798103</v>
      </c>
      <c r="N34" s="3">
        <f t="shared" si="4"/>
        <v>8.8094457057086917</v>
      </c>
      <c r="O34" s="3">
        <f t="shared" si="5"/>
        <v>0.87551867291294661</v>
      </c>
      <c r="P34" s="5">
        <f t="shared" si="0"/>
        <v>100</v>
      </c>
    </row>
    <row r="35" spans="1:16" x14ac:dyDescent="0.15">
      <c r="A35" t="s">
        <v>34</v>
      </c>
      <c r="B35">
        <v>2000</v>
      </c>
      <c r="C35" s="3">
        <v>8450.4736328125</v>
      </c>
      <c r="D35" s="3">
        <v>2766.42333984375</v>
      </c>
      <c r="E35" s="3">
        <v>187.93637084960938</v>
      </c>
      <c r="F35" s="3">
        <v>223.30256652832031</v>
      </c>
      <c r="G35" s="3">
        <v>0.17085124552249908</v>
      </c>
      <c r="H35" s="3">
        <v>452.58493041992188</v>
      </c>
      <c r="I35" s="3">
        <v>718.8297119140625</v>
      </c>
      <c r="J35" s="3">
        <v>572.340087890625</v>
      </c>
      <c r="K35" s="3">
        <f t="shared" si="1"/>
        <v>11.755876938240375</v>
      </c>
      <c r="L35" s="3">
        <f t="shared" si="2"/>
        <v>10.620940928542661</v>
      </c>
      <c r="M35" s="3">
        <f t="shared" si="3"/>
        <v>1.9904404413905881</v>
      </c>
      <c r="N35" s="3">
        <f t="shared" si="4"/>
        <v>12.499621749202207</v>
      </c>
      <c r="O35" s="3">
        <f t="shared" si="5"/>
        <v>0.79621095011032239</v>
      </c>
      <c r="P35" s="5">
        <f t="shared" si="0"/>
        <v>100</v>
      </c>
    </row>
    <row r="36" spans="1:16" x14ac:dyDescent="0.15">
      <c r="A36" t="s">
        <v>35</v>
      </c>
      <c r="B36">
        <v>2000</v>
      </c>
      <c r="C36" s="3">
        <v>4273.501953125</v>
      </c>
      <c r="D36" s="3">
        <v>1430.708251953125</v>
      </c>
      <c r="E36" s="3">
        <v>121.64608001708984</v>
      </c>
      <c r="F36" s="3">
        <v>475.30813598632812</v>
      </c>
      <c r="G36" s="3">
        <v>43.396213531494141</v>
      </c>
      <c r="H36" s="3">
        <v>259.52304077148438</v>
      </c>
      <c r="I36" s="3">
        <v>158.6357421875</v>
      </c>
      <c r="J36" s="3">
        <v>122.01333618164062</v>
      </c>
      <c r="K36" s="3">
        <f t="shared" si="1"/>
        <v>26.939086325665002</v>
      </c>
      <c r="L36" s="3">
        <f t="shared" si="2"/>
        <v>7.1544422095097184</v>
      </c>
      <c r="M36" s="3">
        <f t="shared" si="3"/>
        <v>2.3314206231257475</v>
      </c>
      <c r="N36" s="3">
        <f t="shared" si="4"/>
        <v>5.4913281213814926</v>
      </c>
      <c r="O36" s="3">
        <f t="shared" si="5"/>
        <v>0.76914152194923757</v>
      </c>
      <c r="P36" s="5">
        <f t="shared" si="0"/>
        <v>100</v>
      </c>
    </row>
    <row r="37" spans="1:16" x14ac:dyDescent="0.15">
      <c r="A37" t="s">
        <v>36</v>
      </c>
      <c r="B37">
        <v>2000</v>
      </c>
      <c r="C37" s="3">
        <v>367.33016967773438</v>
      </c>
      <c r="D37" s="3">
        <v>234.57875061035156</v>
      </c>
      <c r="E37" s="3">
        <v>18.793636322021484</v>
      </c>
      <c r="F37" s="3">
        <v>9.5676698684692383</v>
      </c>
      <c r="G37" s="3">
        <v>0.17085124552249908</v>
      </c>
      <c r="H37" s="3">
        <v>51.25537109375</v>
      </c>
      <c r="I37" s="3">
        <v>19.139347076416016</v>
      </c>
      <c r="J37" s="3">
        <v>16.746929168701172</v>
      </c>
      <c r="K37" s="3">
        <f t="shared" si="1"/>
        <v>19.192408613059108</v>
      </c>
      <c r="L37" s="3">
        <f t="shared" si="2"/>
        <v>13.959177913327352</v>
      </c>
      <c r="M37" s="3">
        <f t="shared" si="3"/>
        <v>1.269902051135247</v>
      </c>
      <c r="N37" s="3">
        <f t="shared" si="4"/>
        <v>6.0224090705119888</v>
      </c>
      <c r="O37" s="3">
        <f t="shared" si="5"/>
        <v>0.87500002491397211</v>
      </c>
      <c r="P37" s="5">
        <f t="shared" si="0"/>
        <v>100</v>
      </c>
    </row>
    <row r="38" spans="1:16" x14ac:dyDescent="0.15">
      <c r="A38" t="s">
        <v>37</v>
      </c>
      <c r="B38">
        <v>2000</v>
      </c>
      <c r="C38" s="3">
        <v>1326.8306884765625</v>
      </c>
      <c r="D38" s="3">
        <v>243.97557067871094</v>
      </c>
      <c r="E38" s="3">
        <v>13.326396942138672</v>
      </c>
      <c r="F38" s="3">
        <v>13.155545234680176</v>
      </c>
      <c r="G38" s="3">
        <v>0.17085124552249908</v>
      </c>
      <c r="H38" s="3">
        <v>43.054512023925781</v>
      </c>
      <c r="I38" s="3">
        <v>182.55992126464844</v>
      </c>
      <c r="J38" s="3">
        <v>139.86445617675781</v>
      </c>
      <c r="K38" s="3">
        <f t="shared" si="1"/>
        <v>7.2679188251462881</v>
      </c>
      <c r="L38" s="3">
        <f t="shared" si="2"/>
        <v>8.670962463978805</v>
      </c>
      <c r="M38" s="3">
        <f t="shared" si="3"/>
        <v>2.288718978838328</v>
      </c>
      <c r="N38" s="3">
        <f t="shared" si="4"/>
        <v>23.533332890146781</v>
      </c>
      <c r="O38" s="3">
        <f t="shared" si="5"/>
        <v>0.76612903428021839</v>
      </c>
      <c r="P38" s="5">
        <f t="shared" si="0"/>
        <v>100</v>
      </c>
    </row>
    <row r="39" spans="1:16" x14ac:dyDescent="0.15">
      <c r="A39" t="s">
        <v>38</v>
      </c>
      <c r="B39">
        <v>2000</v>
      </c>
      <c r="C39" s="3">
        <v>1390.7291259765625</v>
      </c>
      <c r="D39" s="3">
        <v>715.012451171875</v>
      </c>
      <c r="E39" s="3">
        <v>25.969388961791992</v>
      </c>
      <c r="F39" s="3">
        <v>38.612380981445312</v>
      </c>
      <c r="G39" s="3">
        <v>0.17085124552249908</v>
      </c>
      <c r="H39" s="3">
        <v>109.17394256591797</v>
      </c>
      <c r="I39" s="3">
        <v>268.68698120117188</v>
      </c>
      <c r="J39" s="3">
        <v>512.5301513671875</v>
      </c>
      <c r="K39" s="3">
        <f t="shared" si="1"/>
        <v>5.17601976753497</v>
      </c>
      <c r="L39" s="3">
        <f t="shared" si="2"/>
        <v>2.523356562684655</v>
      </c>
      <c r="M39" s="3">
        <f t="shared" si="3"/>
        <v>0.91363162826729927</v>
      </c>
      <c r="N39" s="3">
        <f t="shared" si="4"/>
        <v>9.3995382645237751</v>
      </c>
      <c r="O39" s="3">
        <f t="shared" si="5"/>
        <v>1.9075362307317929</v>
      </c>
      <c r="P39" s="5">
        <f t="shared" si="0"/>
        <v>100</v>
      </c>
    </row>
    <row r="40" spans="1:16" x14ac:dyDescent="0.15">
      <c r="A40" t="s">
        <v>39</v>
      </c>
      <c r="B40">
        <v>2000</v>
      </c>
      <c r="C40" s="3">
        <v>6559.49169921875</v>
      </c>
      <c r="D40" s="3">
        <v>1617.6195068359375</v>
      </c>
      <c r="E40" s="3">
        <v>765.24267578125</v>
      </c>
      <c r="F40" s="3">
        <v>440.28363037109375</v>
      </c>
      <c r="G40" s="3">
        <v>146.07780456542969</v>
      </c>
      <c r="H40" s="3">
        <v>1764.0390625</v>
      </c>
      <c r="I40" s="3">
        <v>369.16854858398438</v>
      </c>
      <c r="J40" s="3">
        <v>290.03472900390625</v>
      </c>
      <c r="K40" s="3">
        <f t="shared" si="1"/>
        <v>17.768284227838254</v>
      </c>
      <c r="L40" s="3">
        <f t="shared" si="2"/>
        <v>8.9816880748175425</v>
      </c>
      <c r="M40" s="3">
        <f t="shared" si="3"/>
        <v>2.1562625081633016</v>
      </c>
      <c r="N40" s="3">
        <f t="shared" si="4"/>
        <v>2.7907974434028984</v>
      </c>
      <c r="O40" s="3">
        <f t="shared" si="5"/>
        <v>0.78564311644745788</v>
      </c>
      <c r="P40" s="5">
        <f t="shared" si="0"/>
        <v>100</v>
      </c>
    </row>
    <row r="41" spans="1:16" x14ac:dyDescent="0.15">
      <c r="A41" t="s">
        <v>40</v>
      </c>
      <c r="B41">
        <v>2000</v>
      </c>
      <c r="C41" s="3">
        <v>269.26156616210938</v>
      </c>
      <c r="D41" s="3">
        <v>69.194755554199219</v>
      </c>
      <c r="E41" s="3">
        <v>73.295181274414062</v>
      </c>
      <c r="F41" s="3">
        <v>13.838950157165527</v>
      </c>
      <c r="G41" s="3">
        <v>0.17085124552249908</v>
      </c>
      <c r="H41" s="3">
        <v>22.723215103149414</v>
      </c>
      <c r="I41" s="3">
        <v>46.008045196533203</v>
      </c>
      <c r="J41" s="3">
        <v>34.966114044189453</v>
      </c>
      <c r="K41" s="3">
        <f t="shared" si="1"/>
        <v>5.8524887334791345</v>
      </c>
      <c r="L41" s="3">
        <f t="shared" si="2"/>
        <v>5.5170825111758353</v>
      </c>
      <c r="M41" s="3">
        <f t="shared" si="3"/>
        <v>1.2049433036373034</v>
      </c>
      <c r="N41" s="3">
        <f t="shared" si="4"/>
        <v>7.330232901491212</v>
      </c>
      <c r="O41" s="3">
        <f t="shared" si="5"/>
        <v>0.75999999336690394</v>
      </c>
      <c r="P41" s="5">
        <f t="shared" si="0"/>
        <v>100</v>
      </c>
    </row>
    <row r="42" spans="1:16" x14ac:dyDescent="0.15">
      <c r="A42" t="s">
        <v>41</v>
      </c>
      <c r="B42">
        <v>2000</v>
      </c>
      <c r="C42" s="3">
        <v>15429.2333984375</v>
      </c>
      <c r="D42" s="3">
        <v>4674.66064453125</v>
      </c>
      <c r="E42" s="3">
        <v>375.36016845703125</v>
      </c>
      <c r="F42" s="3">
        <v>276.94985961914062</v>
      </c>
      <c r="G42" s="3">
        <v>485.55923461914062</v>
      </c>
      <c r="H42" s="3">
        <v>1021.3486938476562</v>
      </c>
      <c r="I42" s="3">
        <v>1561.14501953125</v>
      </c>
      <c r="J42" s="3">
        <v>444.87957763671875</v>
      </c>
      <c r="K42" s="3">
        <f t="shared" si="1"/>
        <v>9.8832800319026664</v>
      </c>
      <c r="L42" s="3">
        <f t="shared" si="2"/>
        <v>21.375178957918365</v>
      </c>
      <c r="M42" s="3">
        <f t="shared" si="3"/>
        <v>2.1866686651745675</v>
      </c>
      <c r="N42" s="3">
        <f t="shared" si="4"/>
        <v>8.6493629152988269</v>
      </c>
      <c r="O42" s="3">
        <f t="shared" si="5"/>
        <v>0.2849700521546028</v>
      </c>
      <c r="P42" s="5">
        <f t="shared" si="0"/>
        <v>100</v>
      </c>
    </row>
    <row r="43" spans="1:16" x14ac:dyDescent="0.15">
      <c r="A43" t="s">
        <v>42</v>
      </c>
      <c r="B43">
        <v>2000</v>
      </c>
      <c r="C43" s="3">
        <v>361.69207763671875</v>
      </c>
      <c r="D43" s="3">
        <v>219.03129577636719</v>
      </c>
      <c r="E43" s="3">
        <v>32.461734771728516</v>
      </c>
      <c r="F43" s="3">
        <v>8.3717107772827148</v>
      </c>
      <c r="G43" s="3">
        <v>0.17085124552249908</v>
      </c>
      <c r="H43" s="3">
        <v>85.93817138671875</v>
      </c>
      <c r="I43" s="3">
        <v>9.7537059783935547</v>
      </c>
      <c r="J43" s="3">
        <v>7.913383960723877</v>
      </c>
      <c r="K43" s="3">
        <f t="shared" si="1"/>
        <v>37.082528265455238</v>
      </c>
      <c r="L43" s="3">
        <f t="shared" si="2"/>
        <v>22.210007583965236</v>
      </c>
      <c r="M43" s="3">
        <f t="shared" si="3"/>
        <v>1.3437803378227478</v>
      </c>
      <c r="N43" s="3">
        <f t="shared" si="4"/>
        <v>3.8282098855961992</v>
      </c>
      <c r="O43" s="3">
        <f t="shared" si="5"/>
        <v>0.8113207408808133</v>
      </c>
      <c r="P43" s="5">
        <f t="shared" si="0"/>
        <v>100</v>
      </c>
    </row>
    <row r="44" spans="1:16" x14ac:dyDescent="0.15">
      <c r="A44" t="s">
        <v>43</v>
      </c>
      <c r="B44">
        <v>2000</v>
      </c>
      <c r="C44" s="3">
        <v>12247.470703125</v>
      </c>
      <c r="D44" s="3">
        <v>4898.13427734375</v>
      </c>
      <c r="E44" s="3">
        <v>596.441650390625</v>
      </c>
      <c r="F44" s="3">
        <v>399.96273803710938</v>
      </c>
      <c r="G44" s="3">
        <v>0.17085124552249908</v>
      </c>
      <c r="H44" s="3">
        <v>1021.5195922851562</v>
      </c>
      <c r="I44" s="3">
        <v>1113.7628173828125</v>
      </c>
      <c r="J44" s="3">
        <v>991.74945068359375</v>
      </c>
      <c r="K44" s="3">
        <f t="shared" si="1"/>
        <v>10.996480140991643</v>
      </c>
      <c r="L44" s="3">
        <f t="shared" si="2"/>
        <v>8.8002898892357795</v>
      </c>
      <c r="M44" s="3">
        <f t="shared" si="3"/>
        <v>1.6114906021606437</v>
      </c>
      <c r="N44" s="3">
        <f t="shared" si="4"/>
        <v>8.6149497373322692</v>
      </c>
      <c r="O44" s="3">
        <f t="shared" si="5"/>
        <v>0.89044941634347863</v>
      </c>
      <c r="P44" s="5">
        <f t="shared" si="0"/>
        <v>100</v>
      </c>
    </row>
    <row r="45" spans="1:16" x14ac:dyDescent="0.15">
      <c r="A45" t="s">
        <v>44</v>
      </c>
      <c r="B45">
        <v>2000</v>
      </c>
      <c r="C45" s="3">
        <v>616.94384765625</v>
      </c>
      <c r="D45" s="3">
        <v>379.80230712890625</v>
      </c>
      <c r="E45" s="3">
        <v>15.718314170837402</v>
      </c>
      <c r="F45" s="3">
        <v>9.738520622253418</v>
      </c>
      <c r="G45" s="3">
        <v>4.954686164855957</v>
      </c>
      <c r="H45" s="3">
        <v>63.385810852050781</v>
      </c>
      <c r="I45" s="3">
        <v>28.89305305480957</v>
      </c>
      <c r="J45" s="3">
        <v>23.372087478637695</v>
      </c>
      <c r="K45" s="3">
        <f t="shared" si="1"/>
        <v>21.352670708973513</v>
      </c>
      <c r="L45" s="3">
        <f t="shared" si="2"/>
        <v>18.632815373742595</v>
      </c>
      <c r="M45" s="3">
        <f t="shared" si="3"/>
        <v>1.3777656643894671</v>
      </c>
      <c r="N45" s="3">
        <f t="shared" si="4"/>
        <v>7.9015318879578826</v>
      </c>
      <c r="O45" s="3">
        <f t="shared" si="5"/>
        <v>0.80891719661128547</v>
      </c>
      <c r="P45" s="5">
        <f t="shared" si="0"/>
        <v>100</v>
      </c>
    </row>
    <row r="46" spans="1:16" x14ac:dyDescent="0.15">
      <c r="A46" t="s">
        <v>45</v>
      </c>
      <c r="B46">
        <v>2000</v>
      </c>
      <c r="C46" s="3">
        <v>39.466636657714844</v>
      </c>
      <c r="D46" s="3">
        <v>8.2008590698242188</v>
      </c>
      <c r="E46" s="3">
        <v>2.2210662364959717</v>
      </c>
      <c r="F46" s="3">
        <v>3.7587273120880127</v>
      </c>
      <c r="G46" s="3">
        <v>1.0251073837280273</v>
      </c>
      <c r="H46" s="3">
        <v>84.4005126953125</v>
      </c>
      <c r="I46" s="3">
        <v>7.5453195571899414</v>
      </c>
      <c r="J46" s="3">
        <v>6.6251587867736816</v>
      </c>
      <c r="K46" s="3">
        <f t="shared" si="1"/>
        <v>5.230611686963881</v>
      </c>
      <c r="L46" s="3">
        <f t="shared" si="2"/>
        <v>3.80075785519655</v>
      </c>
      <c r="M46" s="3">
        <f t="shared" si="3"/>
        <v>1.6048303866084017</v>
      </c>
      <c r="N46" s="3">
        <f t="shared" si="4"/>
        <v>0.44252873752194682</v>
      </c>
      <c r="O46" s="3">
        <f t="shared" si="5"/>
        <v>0.87804880052569312</v>
      </c>
      <c r="P46" s="5">
        <f t="shared" si="0"/>
        <v>100</v>
      </c>
    </row>
    <row r="47" spans="1:16" x14ac:dyDescent="0.15">
      <c r="A47" t="s">
        <v>46</v>
      </c>
      <c r="B47">
        <v>2000</v>
      </c>
      <c r="C47" s="3">
        <v>1728.3311767578125</v>
      </c>
      <c r="D47" s="3">
        <v>626.682373046875</v>
      </c>
      <c r="E47" s="3">
        <v>283.2713623046875</v>
      </c>
      <c r="F47" s="3">
        <v>220.56895446777344</v>
      </c>
      <c r="G47" s="3">
        <v>0.17085124552249908</v>
      </c>
      <c r="H47" s="3">
        <v>154.27867126464844</v>
      </c>
      <c r="I47" s="3">
        <v>109.68318176269531</v>
      </c>
      <c r="J47" s="3">
        <v>84.470771789550781</v>
      </c>
      <c r="K47" s="3">
        <f t="shared" si="1"/>
        <v>15.7574857784226</v>
      </c>
      <c r="L47" s="3">
        <f t="shared" si="2"/>
        <v>5.6659216095015559</v>
      </c>
      <c r="M47" s="3">
        <f t="shared" si="3"/>
        <v>1.5653646778547043</v>
      </c>
      <c r="N47" s="3">
        <f t="shared" si="4"/>
        <v>4.6086560605904738</v>
      </c>
      <c r="O47" s="3">
        <f t="shared" si="5"/>
        <v>0.77013422141880639</v>
      </c>
      <c r="P47" s="5">
        <f t="shared" si="0"/>
        <v>100</v>
      </c>
    </row>
    <row r="48" spans="1:16" x14ac:dyDescent="0.15">
      <c r="A48" t="s">
        <v>47</v>
      </c>
      <c r="B48">
        <v>2000</v>
      </c>
      <c r="C48" s="3">
        <v>368.18441772460938</v>
      </c>
      <c r="D48" s="3">
        <v>154.79122924804688</v>
      </c>
      <c r="E48" s="3">
        <v>16.57257080078125</v>
      </c>
      <c r="F48" s="3">
        <v>24.431726455688477</v>
      </c>
      <c r="G48" s="3">
        <v>0.17085124552249908</v>
      </c>
      <c r="H48" s="3">
        <v>225.52363586425781</v>
      </c>
      <c r="I48" s="3">
        <v>23.004022598266602</v>
      </c>
      <c r="J48" s="3">
        <v>17.483057022094727</v>
      </c>
      <c r="K48" s="3">
        <f t="shared" si="1"/>
        <v>16.005218919944586</v>
      </c>
      <c r="L48" s="3">
        <f t="shared" si="2"/>
        <v>8.7841183271235153</v>
      </c>
      <c r="M48" s="3">
        <f t="shared" si="3"/>
        <v>1.7379414156766246</v>
      </c>
      <c r="N48" s="3">
        <f t="shared" si="4"/>
        <v>1.4719945281874252</v>
      </c>
      <c r="O48" s="3">
        <f t="shared" si="5"/>
        <v>0.75999999336690394</v>
      </c>
      <c r="P48" s="5">
        <f t="shared" si="0"/>
        <v>100</v>
      </c>
    </row>
    <row r="49" spans="1:16" x14ac:dyDescent="0.15">
      <c r="A49" t="s">
        <v>48</v>
      </c>
      <c r="B49">
        <v>2000</v>
      </c>
      <c r="C49" s="3">
        <v>3756.506103515625</v>
      </c>
      <c r="D49" s="3">
        <v>1913.533935546875</v>
      </c>
      <c r="E49" s="3">
        <v>80.470932006835938</v>
      </c>
      <c r="F49" s="3">
        <v>81.496040344238281</v>
      </c>
      <c r="G49" s="3">
        <v>0.17085124552249908</v>
      </c>
      <c r="H49" s="3">
        <v>107.12372589111328</v>
      </c>
      <c r="I49" s="3">
        <v>187.89686584472656</v>
      </c>
      <c r="J49" s="3">
        <v>156.24331665039062</v>
      </c>
      <c r="K49" s="3">
        <f t="shared" si="1"/>
        <v>19.992382984290494</v>
      </c>
      <c r="L49" s="3">
        <f t="shared" si="2"/>
        <v>15.800943314574933</v>
      </c>
      <c r="M49" s="3">
        <f t="shared" si="3"/>
        <v>1.6066180767686662</v>
      </c>
      <c r="N49" s="3">
        <f t="shared" si="4"/>
        <v>19.89773725855941</v>
      </c>
      <c r="O49" s="3">
        <f t="shared" si="5"/>
        <v>0.8315376413968838</v>
      </c>
      <c r="P49" s="5">
        <f t="shared" si="0"/>
        <v>100</v>
      </c>
    </row>
    <row r="50" spans="1:16" x14ac:dyDescent="0.15">
      <c r="A50" t="s">
        <v>49</v>
      </c>
      <c r="B50">
        <v>2000</v>
      </c>
      <c r="C50" s="3">
        <v>3789.6513671875</v>
      </c>
      <c r="D50" s="3">
        <v>867.070068359375</v>
      </c>
      <c r="E50" s="3">
        <v>64.752616882324219</v>
      </c>
      <c r="F50" s="3">
        <v>46.471538543701172</v>
      </c>
      <c r="G50" s="3">
        <v>0.17085124552249908</v>
      </c>
      <c r="H50" s="3">
        <v>131.72630310058594</v>
      </c>
      <c r="I50" s="3">
        <v>125.69398498535156</v>
      </c>
      <c r="J50" s="3">
        <v>101.03366851806641</v>
      </c>
      <c r="K50" s="3">
        <f t="shared" si="1"/>
        <v>30.149822743141986</v>
      </c>
      <c r="L50" s="3">
        <f t="shared" si="2"/>
        <v>25.691644672588332</v>
      </c>
      <c r="M50" s="3">
        <f t="shared" si="3"/>
        <v>3.2710286644016326</v>
      </c>
      <c r="N50" s="3">
        <f t="shared" si="4"/>
        <v>21.246168852785303</v>
      </c>
      <c r="O50" s="3">
        <f t="shared" si="5"/>
        <v>0.80380670984248703</v>
      </c>
      <c r="P50" s="5">
        <f t="shared" si="0"/>
        <v>100</v>
      </c>
    </row>
    <row r="51" spans="1:16" x14ac:dyDescent="0.15">
      <c r="A51" t="s">
        <v>50</v>
      </c>
      <c r="B51">
        <v>2000</v>
      </c>
      <c r="C51" s="3">
        <v>3316.22265625</v>
      </c>
      <c r="D51" s="3">
        <v>2567.552490234375</v>
      </c>
      <c r="E51" s="3">
        <v>107.46543121337891</v>
      </c>
      <c r="F51" s="3">
        <v>1.7085124254226685</v>
      </c>
      <c r="G51" s="3">
        <v>0.17085124552249908</v>
      </c>
      <c r="H51" s="3">
        <v>449.33877563476562</v>
      </c>
      <c r="I51" s="3">
        <v>108.76302337646484</v>
      </c>
      <c r="J51" s="3">
        <v>75.821258544921875</v>
      </c>
      <c r="K51" s="3">
        <f t="shared" si="1"/>
        <v>30.490350059242608</v>
      </c>
      <c r="L51" s="3">
        <f t="shared" si="2"/>
        <v>42.773538664501778</v>
      </c>
      <c r="M51" s="3">
        <f t="shared" si="3"/>
        <v>1.1596797108153281</v>
      </c>
      <c r="N51" s="3">
        <f t="shared" si="4"/>
        <v>7.3494887890647984</v>
      </c>
      <c r="O51" s="3">
        <f t="shared" si="5"/>
        <v>0.69712349097247317</v>
      </c>
      <c r="P51" s="5">
        <f t="shared" si="0"/>
        <v>100</v>
      </c>
    </row>
    <row r="52" spans="1:16" x14ac:dyDescent="0.15">
      <c r="A52" t="s">
        <v>51</v>
      </c>
      <c r="B52">
        <v>2000</v>
      </c>
      <c r="C52" s="3">
        <v>12363.30859375</v>
      </c>
      <c r="D52" s="3">
        <v>1433.1002197265625</v>
      </c>
      <c r="E52" s="3">
        <v>87.475837707519531</v>
      </c>
      <c r="F52" s="3">
        <v>21.69810676574707</v>
      </c>
      <c r="G52" s="3">
        <v>0.17085124552249908</v>
      </c>
      <c r="H52" s="3">
        <v>176.48933410644531</v>
      </c>
      <c r="I52" s="3">
        <v>130.47882080078125</v>
      </c>
      <c r="J52" s="3">
        <v>108.02689361572266</v>
      </c>
      <c r="K52" s="3">
        <f t="shared" si="1"/>
        <v>94.753374669339237</v>
      </c>
      <c r="L52" s="3">
        <f t="shared" si="2"/>
        <v>95.303978087449735</v>
      </c>
      <c r="M52" s="3">
        <f t="shared" si="3"/>
        <v>7.0282739504165148</v>
      </c>
      <c r="N52" s="3">
        <f t="shared" si="4"/>
        <v>62.328166177257906</v>
      </c>
      <c r="O52" s="3">
        <f t="shared" si="5"/>
        <v>0.82792665470713578</v>
      </c>
      <c r="P52" s="5">
        <f t="shared" si="0"/>
        <v>100</v>
      </c>
    </row>
    <row r="53" spans="1:16" x14ac:dyDescent="0.15">
      <c r="A53" t="s">
        <v>52</v>
      </c>
      <c r="B53">
        <v>2000</v>
      </c>
      <c r="C53" s="3">
        <v>1639268.25</v>
      </c>
      <c r="D53" s="3">
        <v>390141.375</v>
      </c>
      <c r="E53" s="3">
        <v>5857.8056640625</v>
      </c>
      <c r="F53" s="3">
        <v>34014.9453125</v>
      </c>
      <c r="G53" s="3">
        <v>0.17085124552249908</v>
      </c>
      <c r="H53" s="3">
        <v>13303.673828125</v>
      </c>
      <c r="I53" s="3">
        <v>22884.5859375</v>
      </c>
      <c r="J53" s="3">
        <v>17095.853515625</v>
      </c>
      <c r="K53" s="3">
        <f t="shared" si="1"/>
        <v>71.631982089472757</v>
      </c>
      <c r="L53" s="3">
        <f t="shared" si="2"/>
        <v>32.072835635234711</v>
      </c>
      <c r="M53" s="3">
        <f t="shared" si="3"/>
        <v>3.7599653157167738</v>
      </c>
      <c r="N53" s="3">
        <f t="shared" si="4"/>
        <v>34.643072028714812</v>
      </c>
      <c r="O53" s="3">
        <f t="shared" si="5"/>
        <v>0.74704666111571416</v>
      </c>
      <c r="P53" s="5">
        <f t="shared" si="0"/>
        <v>100</v>
      </c>
    </row>
    <row r="54" spans="1:16" x14ac:dyDescent="0.15">
      <c r="A54" t="s">
        <v>53</v>
      </c>
      <c r="B54">
        <v>2000</v>
      </c>
      <c r="C54" s="3">
        <v>437.0374755859375</v>
      </c>
      <c r="D54" s="3">
        <v>177.51443481445312</v>
      </c>
      <c r="E54" s="3">
        <v>12.64299201965332</v>
      </c>
      <c r="F54" s="3">
        <v>18.451934814453125</v>
      </c>
      <c r="G54" s="3">
        <v>0.17085124552249908</v>
      </c>
      <c r="H54" s="3">
        <v>137.70610046386719</v>
      </c>
      <c r="I54" s="3">
        <v>28.524988174438477</v>
      </c>
      <c r="J54" s="3">
        <v>25.580472946166992</v>
      </c>
      <c r="K54" s="3">
        <f t="shared" si="1"/>
        <v>15.3212149611887</v>
      </c>
      <c r="L54" s="3">
        <f t="shared" si="2"/>
        <v>9.9253594752725967</v>
      </c>
      <c r="M54" s="3">
        <f t="shared" si="3"/>
        <v>1.789209483460162</v>
      </c>
      <c r="N54" s="3">
        <f t="shared" si="4"/>
        <v>2.7956284043466391</v>
      </c>
      <c r="O54" s="3">
        <f t="shared" si="5"/>
        <v>0.89677418233217376</v>
      </c>
      <c r="P54" s="5">
        <f t="shared" si="0"/>
        <v>100</v>
      </c>
    </row>
    <row r="55" spans="1:16" x14ac:dyDescent="0.15">
      <c r="A55" t="s">
        <v>54</v>
      </c>
      <c r="B55">
        <v>2000</v>
      </c>
      <c r="C55" s="3">
        <v>320.51693725585938</v>
      </c>
      <c r="D55" s="3">
        <v>217.66447448730469</v>
      </c>
      <c r="E55" s="3">
        <v>4.2712807655334473</v>
      </c>
      <c r="F55" s="3">
        <v>6.3214960098266602</v>
      </c>
      <c r="G55" s="3">
        <v>2.9044711589813232</v>
      </c>
      <c r="H55" s="3">
        <v>59.627082824707031</v>
      </c>
      <c r="I55" s="3">
        <v>8.0974159240722656</v>
      </c>
      <c r="J55" s="3">
        <v>5.7049975395202637</v>
      </c>
      <c r="K55" s="3">
        <f t="shared" si="1"/>
        <v>39.582619969293667</v>
      </c>
      <c r="L55" s="3">
        <f t="shared" si="2"/>
        <v>26.650905015723758</v>
      </c>
      <c r="M55" s="3">
        <f t="shared" si="3"/>
        <v>1.3596310644179519</v>
      </c>
      <c r="N55" s="3">
        <f t="shared" si="4"/>
        <v>4.6550869901340253</v>
      </c>
      <c r="O55" s="3">
        <f t="shared" si="5"/>
        <v>0.70454544919203899</v>
      </c>
      <c r="P55" s="5">
        <f t="shared" si="0"/>
        <v>100</v>
      </c>
    </row>
    <row r="56" spans="1:16" x14ac:dyDescent="0.15">
      <c r="A56" t="s">
        <v>55</v>
      </c>
      <c r="B56">
        <v>2000</v>
      </c>
      <c r="C56" s="3">
        <v>3259.158203125</v>
      </c>
      <c r="D56" s="3">
        <v>1257.2943115234375</v>
      </c>
      <c r="E56" s="3">
        <v>186.39869689941406</v>
      </c>
      <c r="F56" s="3">
        <v>146.2486572265625</v>
      </c>
      <c r="G56" s="3">
        <v>0.17085124552249908</v>
      </c>
      <c r="H56" s="3">
        <v>300.52734375</v>
      </c>
      <c r="I56" s="3">
        <v>125.14188385009766</v>
      </c>
      <c r="J56" s="3">
        <v>99.193344116210938</v>
      </c>
      <c r="K56" s="3">
        <f t="shared" si="1"/>
        <v>26.043704176844678</v>
      </c>
      <c r="L56" s="3">
        <f t="shared" si="2"/>
        <v>13.278730556688233</v>
      </c>
      <c r="M56" s="3">
        <f t="shared" si="3"/>
        <v>1.9538987002883208</v>
      </c>
      <c r="N56" s="3">
        <f t="shared" si="4"/>
        <v>7.2920486785429812</v>
      </c>
      <c r="O56" s="3">
        <f t="shared" si="5"/>
        <v>0.79264704241651485</v>
      </c>
      <c r="P56" s="5">
        <f t="shared" si="0"/>
        <v>100</v>
      </c>
    </row>
    <row r="57" spans="1:16" x14ac:dyDescent="0.15">
      <c r="A57" t="s">
        <v>56</v>
      </c>
      <c r="B57">
        <v>2000</v>
      </c>
      <c r="C57" s="3">
        <v>6301.16455078125</v>
      </c>
      <c r="D57" s="3">
        <v>2382.178955078125</v>
      </c>
      <c r="E57" s="3">
        <v>213.05149841308594</v>
      </c>
      <c r="F57" s="3">
        <v>139.75631713867188</v>
      </c>
      <c r="G57" s="3">
        <v>23.919174194335938</v>
      </c>
      <c r="H57" s="3">
        <v>213.56405639648438</v>
      </c>
      <c r="I57" s="3">
        <v>630.4942626953125</v>
      </c>
      <c r="J57" s="3">
        <v>546.20751953125</v>
      </c>
      <c r="K57" s="3">
        <f t="shared" si="1"/>
        <v>9.9940077548751614</v>
      </c>
      <c r="L57" s="3">
        <f t="shared" si="2"/>
        <v>9.1858553088904298</v>
      </c>
      <c r="M57" s="3">
        <f t="shared" si="3"/>
        <v>1.6705402316386473</v>
      </c>
      <c r="N57" s="3">
        <f t="shared" si="4"/>
        <v>16.703350931010121</v>
      </c>
      <c r="O57" s="3">
        <f t="shared" si="5"/>
        <v>0.86631639944867478</v>
      </c>
      <c r="P57" s="5">
        <f t="shared" si="0"/>
        <v>100</v>
      </c>
    </row>
    <row r="58" spans="1:16" x14ac:dyDescent="0.15">
      <c r="A58" t="s">
        <v>57</v>
      </c>
      <c r="B58">
        <v>2000</v>
      </c>
      <c r="C58" s="3">
        <v>275.58303833007812</v>
      </c>
      <c r="D58" s="3">
        <v>71.074119567871094</v>
      </c>
      <c r="E58" s="3">
        <v>2.0502147674560547</v>
      </c>
      <c r="F58" s="3">
        <v>5.4672398567199707</v>
      </c>
      <c r="G58" s="3">
        <v>1.7085124254226685</v>
      </c>
      <c r="H58" s="3">
        <v>79.445823669433594</v>
      </c>
      <c r="I58" s="3">
        <v>50.056755065917969</v>
      </c>
      <c r="J58" s="3">
        <v>42.695465087890625</v>
      </c>
      <c r="K58" s="3">
        <f t="shared" si="1"/>
        <v>5.5054115666741197</v>
      </c>
      <c r="L58" s="3">
        <f t="shared" si="2"/>
        <v>5.7219177919307427</v>
      </c>
      <c r="M58" s="3">
        <f t="shared" si="3"/>
        <v>1.661374262196456</v>
      </c>
      <c r="N58" s="3">
        <f t="shared" si="4"/>
        <v>3.1814595301768276</v>
      </c>
      <c r="O58" s="3">
        <f t="shared" si="5"/>
        <v>0.85294112715989034</v>
      </c>
      <c r="P58" s="5">
        <f t="shared" si="0"/>
        <v>100</v>
      </c>
    </row>
    <row r="59" spans="1:16" x14ac:dyDescent="0.15">
      <c r="A59" t="s">
        <v>58</v>
      </c>
      <c r="B59">
        <v>2000</v>
      </c>
      <c r="C59" s="3">
        <v>195.79551696777344</v>
      </c>
      <c r="D59" s="3">
        <v>87.134132385253906</v>
      </c>
      <c r="E59" s="3">
        <v>12.472140312194824</v>
      </c>
      <c r="F59" s="3">
        <v>9.3968181610107422</v>
      </c>
      <c r="G59" s="3">
        <v>0.17085124552249908</v>
      </c>
      <c r="H59" s="3">
        <v>112.59096527099609</v>
      </c>
      <c r="I59" s="3">
        <v>20.611604690551758</v>
      </c>
      <c r="J59" s="3">
        <v>18.219186782836914</v>
      </c>
      <c r="K59" s="3">
        <f t="shared" si="1"/>
        <v>9.4992854708457024</v>
      </c>
      <c r="L59" s="3">
        <f t="shared" si="2"/>
        <v>7.0899290960401249</v>
      </c>
      <c r="M59" s="3">
        <f t="shared" si="3"/>
        <v>1.4143287286571837</v>
      </c>
      <c r="N59" s="3">
        <f t="shared" si="4"/>
        <v>1.6027971946856521</v>
      </c>
      <c r="O59" s="3">
        <f t="shared" si="5"/>
        <v>0.88392859538920254</v>
      </c>
      <c r="P59" s="5">
        <f t="shared" si="0"/>
        <v>100</v>
      </c>
    </row>
    <row r="60" spans="1:16" x14ac:dyDescent="0.15">
      <c r="A60" t="s">
        <v>59</v>
      </c>
      <c r="B60">
        <v>2000</v>
      </c>
      <c r="C60" s="3">
        <v>1272.5</v>
      </c>
      <c r="D60" s="3">
        <v>786.59912109375</v>
      </c>
      <c r="E60" s="3">
        <v>15.376611709594727</v>
      </c>
      <c r="F60" s="3">
        <v>41.516849517822266</v>
      </c>
      <c r="G60" s="3">
        <v>15.547462463378906</v>
      </c>
      <c r="H60" s="3">
        <v>103.02330017089844</v>
      </c>
      <c r="I60" s="3">
        <v>27.972892761230469</v>
      </c>
      <c r="J60" s="3">
        <v>20.979669570922852</v>
      </c>
      <c r="K60" s="3">
        <f t="shared" si="1"/>
        <v>45.490468606938073</v>
      </c>
      <c r="L60" s="3">
        <f t="shared" si="2"/>
        <v>20.361134004808314</v>
      </c>
      <c r="M60" s="3">
        <f t="shared" si="3"/>
        <v>1.495425651343951</v>
      </c>
      <c r="N60" s="3">
        <f t="shared" si="4"/>
        <v>7.9487724433730378</v>
      </c>
      <c r="O60" s="3">
        <f t="shared" si="5"/>
        <v>0.75</v>
      </c>
      <c r="P60" s="5">
        <f t="shared" si="0"/>
        <v>100</v>
      </c>
    </row>
    <row r="61" spans="1:16" x14ac:dyDescent="0.15">
      <c r="A61" t="s">
        <v>60</v>
      </c>
      <c r="B61">
        <v>2000</v>
      </c>
      <c r="C61" s="3">
        <v>2688.51513671875</v>
      </c>
      <c r="D61" s="3">
        <v>1209.4559326171875</v>
      </c>
      <c r="E61" s="3">
        <v>63.556659698486328</v>
      </c>
      <c r="F61" s="3">
        <v>101.65648651123047</v>
      </c>
      <c r="G61" s="3">
        <v>7.1757521629333496</v>
      </c>
      <c r="H61" s="3">
        <v>603.1048583984375</v>
      </c>
      <c r="I61" s="3">
        <v>175.38267517089844</v>
      </c>
      <c r="J61" s="3">
        <v>147.22575378417969</v>
      </c>
      <c r="K61" s="3">
        <f t="shared" si="1"/>
        <v>15.329422556127483</v>
      </c>
      <c r="L61" s="3">
        <f t="shared" si="2"/>
        <v>10.802358310209774</v>
      </c>
      <c r="M61" s="3">
        <f t="shared" si="3"/>
        <v>1.6849333901214323</v>
      </c>
      <c r="N61" s="3">
        <f t="shared" si="4"/>
        <v>3.776338032915544</v>
      </c>
      <c r="O61" s="3">
        <f t="shared" si="5"/>
        <v>0.83945437393242095</v>
      </c>
      <c r="P61" s="5">
        <f t="shared" si="0"/>
        <v>100</v>
      </c>
    </row>
    <row r="62" spans="1:16" x14ac:dyDescent="0.15">
      <c r="A62" t="s">
        <v>61</v>
      </c>
      <c r="B62">
        <v>2000</v>
      </c>
      <c r="C62" s="3">
        <v>2610.26513671875</v>
      </c>
      <c r="D62" s="3">
        <v>2094.977783203125</v>
      </c>
      <c r="E62" s="3">
        <v>85.083915710449219</v>
      </c>
      <c r="F62" s="3">
        <v>34.341098785400391</v>
      </c>
      <c r="G62" s="3">
        <v>4.954686164855957</v>
      </c>
      <c r="H62" s="3">
        <v>83.375404357910156</v>
      </c>
      <c r="I62" s="3">
        <v>36.070308685302734</v>
      </c>
      <c r="J62" s="3">
        <v>18.403219223022461</v>
      </c>
      <c r="K62" s="3">
        <f t="shared" si="1"/>
        <v>72.366032669477349</v>
      </c>
      <c r="L62" s="3">
        <f t="shared" si="2"/>
        <v>49.48903000891795</v>
      </c>
      <c r="M62" s="3">
        <f t="shared" si="3"/>
        <v>1.1681467830029415</v>
      </c>
      <c r="N62" s="3">
        <f t="shared" si="4"/>
        <v>21.278550827133611</v>
      </c>
      <c r="O62" s="3">
        <f t="shared" si="5"/>
        <v>0.51020409566167824</v>
      </c>
      <c r="P62" s="5">
        <f t="shared" si="0"/>
        <v>100</v>
      </c>
    </row>
    <row r="63" spans="1:16" x14ac:dyDescent="0.15">
      <c r="A63" t="s">
        <v>62</v>
      </c>
      <c r="B63">
        <v>2000</v>
      </c>
      <c r="C63" s="3">
        <v>960.01312255859375</v>
      </c>
      <c r="D63" s="3">
        <v>474.96646118164062</v>
      </c>
      <c r="E63" s="3">
        <v>132.23886108398438</v>
      </c>
      <c r="F63" s="3">
        <v>33.486843109130859</v>
      </c>
      <c r="G63" s="3">
        <v>0.17085124552249908</v>
      </c>
      <c r="H63" s="3">
        <v>79.274978637695312</v>
      </c>
      <c r="I63" s="3">
        <v>21.531764984130859</v>
      </c>
      <c r="J63" s="3">
        <v>16.562896728515625</v>
      </c>
      <c r="K63" s="3">
        <f t="shared" si="1"/>
        <v>44.585900099974786</v>
      </c>
      <c r="L63" s="3">
        <f t="shared" si="2"/>
        <v>19.181181074521586</v>
      </c>
      <c r="M63" s="3">
        <f t="shared" si="3"/>
        <v>1.4877005212988186</v>
      </c>
      <c r="N63" s="3">
        <f t="shared" si="4"/>
        <v>8.5007562215731483</v>
      </c>
      <c r="O63" s="3">
        <f t="shared" si="5"/>
        <v>0.76923079648708115</v>
      </c>
      <c r="P63" s="5">
        <f t="shared" si="0"/>
        <v>100</v>
      </c>
    </row>
    <row r="64" spans="1:16" x14ac:dyDescent="0.15">
      <c r="A64" t="s">
        <v>63</v>
      </c>
      <c r="B64">
        <v>2000</v>
      </c>
      <c r="C64" s="3">
        <v>757.383544921875</v>
      </c>
      <c r="D64" s="3">
        <v>271.14093017578125</v>
      </c>
      <c r="E64" s="3">
        <v>145.73611450195312</v>
      </c>
      <c r="F64" s="3">
        <v>16.74342155456543</v>
      </c>
      <c r="G64" s="3">
        <v>0.17085124552249908</v>
      </c>
      <c r="H64" s="3">
        <v>44.079620361328125</v>
      </c>
      <c r="I64" s="3">
        <v>74.533035278320312</v>
      </c>
      <c r="J64" s="3">
        <v>65.699493408203125</v>
      </c>
      <c r="K64" s="3">
        <f t="shared" si="1"/>
        <v>10.161716104726757</v>
      </c>
      <c r="L64" s="3">
        <f t="shared" si="2"/>
        <v>9.1867632926845371</v>
      </c>
      <c r="M64" s="3">
        <f t="shared" si="3"/>
        <v>1.3594875786251677</v>
      </c>
      <c r="N64" s="3">
        <f t="shared" si="4"/>
        <v>12.417366816010787</v>
      </c>
      <c r="O64" s="3">
        <f t="shared" si="5"/>
        <v>0.88148152242651745</v>
      </c>
      <c r="P64" s="5">
        <f t="shared" si="0"/>
        <v>100</v>
      </c>
    </row>
    <row r="65" spans="1:16" x14ac:dyDescent="0.15">
      <c r="A65" t="s">
        <v>64</v>
      </c>
      <c r="B65">
        <v>2000</v>
      </c>
      <c r="C65" s="3">
        <v>6838.83349609375</v>
      </c>
      <c r="D65" s="3">
        <v>774.981201171875</v>
      </c>
      <c r="E65" s="3">
        <v>2534.4072265625</v>
      </c>
      <c r="F65" s="3">
        <v>651.45574951171875</v>
      </c>
      <c r="G65" s="3">
        <v>0.17085124552249908</v>
      </c>
      <c r="H65" s="3">
        <v>838.53790283203125</v>
      </c>
      <c r="I65" s="3">
        <v>781.0325927734375</v>
      </c>
      <c r="J65" s="3">
        <v>588.71893310546875</v>
      </c>
      <c r="K65" s="3">
        <f t="shared" si="1"/>
        <v>8.7561435455710406</v>
      </c>
      <c r="L65" s="3">
        <f t="shared" si="2"/>
        <v>5.5144114711820285</v>
      </c>
      <c r="M65" s="3">
        <f t="shared" si="3"/>
        <v>1.4615577999142193</v>
      </c>
      <c r="N65" s="3">
        <f t="shared" si="4"/>
        <v>4.5893144546266198</v>
      </c>
      <c r="O65" s="3">
        <f t="shared" si="5"/>
        <v>0.7537699944312628</v>
      </c>
      <c r="P65" s="5">
        <f t="shared" si="0"/>
        <v>100</v>
      </c>
    </row>
    <row r="66" spans="1:16" x14ac:dyDescent="0.15">
      <c r="A66" t="s">
        <v>65</v>
      </c>
      <c r="B66">
        <v>2000</v>
      </c>
      <c r="C66" s="3">
        <v>186.22784423828125</v>
      </c>
      <c r="D66" s="3">
        <v>101.14393615722656</v>
      </c>
      <c r="E66" s="3">
        <v>14.009801864624023</v>
      </c>
      <c r="F66" s="3">
        <v>8.5425615310668945</v>
      </c>
      <c r="G66" s="3">
        <v>2.9044711589813232</v>
      </c>
      <c r="H66" s="3">
        <v>75.857948303222656</v>
      </c>
      <c r="I66" s="3">
        <v>16.930961608886719</v>
      </c>
      <c r="J66" s="3">
        <v>14.354510307312012</v>
      </c>
      <c r="K66" s="3">
        <f t="shared" si="1"/>
        <v>10.999247918708528</v>
      </c>
      <c r="L66" s="3">
        <f t="shared" si="2"/>
        <v>8.1332602506026834</v>
      </c>
      <c r="M66" s="3">
        <f t="shared" si="3"/>
        <v>1.2717075182054343</v>
      </c>
      <c r="N66" s="3">
        <f t="shared" si="4"/>
        <v>2.1330723873891566</v>
      </c>
      <c r="O66" s="3">
        <f t="shared" si="5"/>
        <v>0.84782605022136603</v>
      </c>
      <c r="P66" s="5">
        <f t="shared" ref="P66:P129" si="6">(C66/VLOOKUP(A66,$A$2:$C$120,3))*100</f>
        <v>100</v>
      </c>
    </row>
    <row r="67" spans="1:16" x14ac:dyDescent="0.15">
      <c r="A67" t="s">
        <v>66</v>
      </c>
      <c r="B67">
        <v>2000</v>
      </c>
      <c r="C67" s="3">
        <v>1132.060302734375</v>
      </c>
      <c r="D67" s="3">
        <v>460.27325439453125</v>
      </c>
      <c r="E67" s="3">
        <v>163.504638671875</v>
      </c>
      <c r="F67" s="3">
        <v>65.60687255859375</v>
      </c>
      <c r="G67" s="3">
        <v>0.17085124552249908</v>
      </c>
      <c r="H67" s="3">
        <v>573.0350341796875</v>
      </c>
      <c r="I67" s="3">
        <v>54.289493560791016</v>
      </c>
      <c r="J67" s="3">
        <v>45.824012756347656</v>
      </c>
      <c r="K67" s="3">
        <f t="shared" ref="K67:K130" si="7">C67/I67</f>
        <v>20.852290719322021</v>
      </c>
      <c r="L67" s="3">
        <f t="shared" ref="L67:L130" si="8">C67/(J67+F67)</f>
        <v>10.159304572828164</v>
      </c>
      <c r="M67" s="3">
        <f t="shared" ref="M67:M130" si="9">C67/(D67+E67+I67+J67)</f>
        <v>1.563853782070654</v>
      </c>
      <c r="N67" s="3">
        <f t="shared" ref="N67:N130" si="10">C67/(F67+G67+H67)</f>
        <v>1.7721316435622547</v>
      </c>
      <c r="O67" s="3">
        <f t="shared" ref="O67:O130" si="11">J67/I67</f>
        <v>0.84406778827354356</v>
      </c>
      <c r="P67" s="5">
        <f t="shared" si="6"/>
        <v>100</v>
      </c>
    </row>
    <row r="68" spans="1:16" x14ac:dyDescent="0.15">
      <c r="A68" t="s">
        <v>67</v>
      </c>
      <c r="B68">
        <v>2000</v>
      </c>
      <c r="C68" s="3">
        <v>4154.248046875</v>
      </c>
      <c r="D68" s="3">
        <v>1750.883544921875</v>
      </c>
      <c r="E68" s="3">
        <v>49.71771240234375</v>
      </c>
      <c r="F68" s="3">
        <v>48.009197235107422</v>
      </c>
      <c r="G68" s="3">
        <v>0.17085124552249908</v>
      </c>
      <c r="H68" s="3">
        <v>146.93206787109375</v>
      </c>
      <c r="I68" s="3">
        <v>397.69354248046875</v>
      </c>
      <c r="J68" s="3">
        <v>322.79244995117188</v>
      </c>
      <c r="K68" s="3">
        <f t="shared" si="7"/>
        <v>10.445852404251751</v>
      </c>
      <c r="L68" s="3">
        <f t="shared" si="8"/>
        <v>11.203423928664572</v>
      </c>
      <c r="M68" s="3">
        <f t="shared" si="9"/>
        <v>1.6478001890959129</v>
      </c>
      <c r="N68" s="3">
        <f t="shared" si="10"/>
        <v>21.291594415316794</v>
      </c>
      <c r="O68" s="3">
        <f t="shared" si="11"/>
        <v>0.81166128053744957</v>
      </c>
      <c r="P68" s="5">
        <f t="shared" si="6"/>
        <v>100</v>
      </c>
    </row>
    <row r="69" spans="1:16" x14ac:dyDescent="0.15">
      <c r="A69" t="s">
        <v>68</v>
      </c>
      <c r="B69">
        <v>2000</v>
      </c>
      <c r="C69" s="3">
        <v>727.65545654296875</v>
      </c>
      <c r="D69" s="3">
        <v>269.26156616210938</v>
      </c>
      <c r="E69" s="3">
        <v>23.064916610717773</v>
      </c>
      <c r="F69" s="3">
        <v>27.677900314331055</v>
      </c>
      <c r="G69" s="3">
        <v>2.3919174671173096</v>
      </c>
      <c r="H69" s="3">
        <v>68.340492248535156</v>
      </c>
      <c r="I69" s="3">
        <v>58.154170989990234</v>
      </c>
      <c r="J69" s="3">
        <v>47.664337158203125</v>
      </c>
      <c r="K69" s="3">
        <f t="shared" si="7"/>
        <v>12.512523936902413</v>
      </c>
      <c r="L69" s="3">
        <f t="shared" si="8"/>
        <v>9.6580016860825726</v>
      </c>
      <c r="M69" s="3">
        <f t="shared" si="9"/>
        <v>1.8276142438956686</v>
      </c>
      <c r="N69" s="3">
        <f t="shared" si="10"/>
        <v>7.3940977964734351</v>
      </c>
      <c r="O69" s="3">
        <f t="shared" si="11"/>
        <v>0.81962026707262892</v>
      </c>
      <c r="P69" s="5">
        <f t="shared" si="6"/>
        <v>100</v>
      </c>
    </row>
    <row r="70" spans="1:16" x14ac:dyDescent="0.15">
      <c r="A70" t="s">
        <v>69</v>
      </c>
      <c r="B70">
        <v>2000</v>
      </c>
      <c r="C70" s="3">
        <v>576.28125</v>
      </c>
      <c r="D70" s="3">
        <v>297.793701171875</v>
      </c>
      <c r="E70" s="3">
        <v>11.959587097167969</v>
      </c>
      <c r="F70" s="3">
        <v>5.8089423179626465</v>
      </c>
      <c r="G70" s="3">
        <v>0.17085124552249908</v>
      </c>
      <c r="H70" s="3">
        <v>74.320289611816406</v>
      </c>
      <c r="I70" s="3">
        <v>54.289493560791016</v>
      </c>
      <c r="J70" s="3">
        <v>47.112239837646484</v>
      </c>
      <c r="K70" s="3">
        <f t="shared" si="7"/>
        <v>10.614968241593658</v>
      </c>
      <c r="L70" s="3">
        <f t="shared" si="8"/>
        <v>10.88942511347358</v>
      </c>
      <c r="M70" s="3">
        <f t="shared" si="9"/>
        <v>1.4016154969063337</v>
      </c>
      <c r="N70" s="3">
        <f t="shared" si="10"/>
        <v>7.176595928822783</v>
      </c>
      <c r="O70" s="3">
        <f t="shared" si="11"/>
        <v>0.86779663517936934</v>
      </c>
      <c r="P70" s="5">
        <f t="shared" si="6"/>
        <v>100</v>
      </c>
    </row>
    <row r="71" spans="1:16" x14ac:dyDescent="0.15">
      <c r="A71" t="s">
        <v>70</v>
      </c>
      <c r="B71">
        <v>2000</v>
      </c>
      <c r="C71" s="3">
        <v>51617.578125</v>
      </c>
      <c r="D71" s="3">
        <v>48300.15625</v>
      </c>
      <c r="E71" s="3">
        <v>3069.85498046875</v>
      </c>
      <c r="F71" s="3">
        <v>2439.072265625</v>
      </c>
      <c r="G71" s="3">
        <v>0.17085124552249908</v>
      </c>
      <c r="H71" s="3">
        <v>13533.9814453125</v>
      </c>
      <c r="I71" s="3">
        <v>164.52476501464844</v>
      </c>
      <c r="J71" s="3">
        <v>135.44769287109375</v>
      </c>
      <c r="K71" s="3">
        <f t="shared" si="7"/>
        <v>313.73743715971415</v>
      </c>
      <c r="L71" s="3">
        <f t="shared" si="8"/>
        <v>20.049399094638371</v>
      </c>
      <c r="M71" s="3">
        <f t="shared" si="9"/>
        <v>0.99898576388816818</v>
      </c>
      <c r="N71" s="3">
        <f t="shared" si="10"/>
        <v>3.2315064453050892</v>
      </c>
      <c r="O71" s="3">
        <f t="shared" si="11"/>
        <v>0.82326628978339023</v>
      </c>
      <c r="P71" s="5">
        <f t="shared" si="6"/>
        <v>100</v>
      </c>
    </row>
    <row r="72" spans="1:16" x14ac:dyDescent="0.15">
      <c r="A72" t="s">
        <v>71</v>
      </c>
      <c r="B72">
        <v>2000</v>
      </c>
      <c r="C72" s="3">
        <v>3.7587273120880127</v>
      </c>
      <c r="D72" s="3">
        <v>3.246173620223999</v>
      </c>
      <c r="E72" s="3">
        <v>0.17085124552249908</v>
      </c>
      <c r="F72" s="3">
        <v>2.2210662364959717</v>
      </c>
      <c r="G72" s="3">
        <v>0.17085124552249908</v>
      </c>
      <c r="H72" s="3">
        <v>51.25537109375</v>
      </c>
      <c r="I72" s="3">
        <v>2.5764505863189697</v>
      </c>
      <c r="J72" s="3">
        <v>2.2083861827850342</v>
      </c>
      <c r="K72" s="3">
        <f t="shared" si="7"/>
        <v>1.4588780906751979</v>
      </c>
      <c r="L72" s="3">
        <f t="shared" si="8"/>
        <v>0.84857606681282149</v>
      </c>
      <c r="M72" s="3">
        <f t="shared" si="9"/>
        <v>0.45827733744212623</v>
      </c>
      <c r="N72" s="3">
        <f t="shared" si="10"/>
        <v>7.0063695889856462E-2</v>
      </c>
      <c r="O72" s="3">
        <f t="shared" si="11"/>
        <v>0.85714284392319862</v>
      </c>
      <c r="P72" s="5">
        <f t="shared" si="6"/>
        <v>100</v>
      </c>
    </row>
    <row r="73" spans="1:16" x14ac:dyDescent="0.15">
      <c r="A73" t="s">
        <v>72</v>
      </c>
      <c r="B73">
        <v>2000</v>
      </c>
      <c r="C73" s="3">
        <v>1083.36767578125</v>
      </c>
      <c r="D73" s="3">
        <v>296.939453125</v>
      </c>
      <c r="E73" s="3">
        <v>145.56526184082031</v>
      </c>
      <c r="F73" s="3">
        <v>97.385208129882812</v>
      </c>
      <c r="G73" s="3">
        <v>62.873256683349609</v>
      </c>
      <c r="H73" s="3">
        <v>39.295783996582031</v>
      </c>
      <c r="I73" s="3">
        <v>85.022865295410156</v>
      </c>
      <c r="J73" s="3">
        <v>66.803680419921875</v>
      </c>
      <c r="K73" s="3">
        <f t="shared" si="7"/>
        <v>12.74207440571559</v>
      </c>
      <c r="L73" s="3">
        <f t="shared" si="8"/>
        <v>6.5983008067724613</v>
      </c>
      <c r="M73" s="3">
        <f t="shared" si="9"/>
        <v>1.8228347513466174</v>
      </c>
      <c r="N73" s="3">
        <f t="shared" si="10"/>
        <v>5.4289381571311743</v>
      </c>
      <c r="O73" s="3">
        <f t="shared" si="11"/>
        <v>0.78571429212381738</v>
      </c>
      <c r="P73" s="5">
        <f t="shared" si="6"/>
        <v>100</v>
      </c>
    </row>
    <row r="74" spans="1:16" x14ac:dyDescent="0.15">
      <c r="A74" t="s">
        <v>73</v>
      </c>
      <c r="B74">
        <v>2000</v>
      </c>
      <c r="C74" s="3">
        <v>933.3603515625</v>
      </c>
      <c r="D74" s="3">
        <v>531.85992431640625</v>
      </c>
      <c r="E74" s="3">
        <v>35.537059783935547</v>
      </c>
      <c r="F74" s="3">
        <v>42.712810516357422</v>
      </c>
      <c r="G74" s="3">
        <v>0.17085124552249908</v>
      </c>
      <c r="H74" s="3">
        <v>155.9871826171875</v>
      </c>
      <c r="I74" s="3">
        <v>11.778059959411621</v>
      </c>
      <c r="J74" s="3">
        <v>9.7537059783935547</v>
      </c>
      <c r="K74" s="3">
        <f t="shared" si="7"/>
        <v>79.245678386674342</v>
      </c>
      <c r="L74" s="3">
        <f t="shared" si="8"/>
        <v>17.789638304953563</v>
      </c>
      <c r="M74" s="3">
        <f t="shared" si="9"/>
        <v>1.58484426427143</v>
      </c>
      <c r="N74" s="3">
        <f t="shared" si="10"/>
        <v>4.6932990830140149</v>
      </c>
      <c r="O74" s="3">
        <f t="shared" si="11"/>
        <v>0.8281250063258131</v>
      </c>
      <c r="P74" s="5">
        <f t="shared" si="6"/>
        <v>100</v>
      </c>
    </row>
    <row r="75" spans="1:16" x14ac:dyDescent="0.15">
      <c r="A75" t="s">
        <v>74</v>
      </c>
      <c r="B75">
        <v>2000</v>
      </c>
      <c r="C75" s="3">
        <v>75.687095642089844</v>
      </c>
      <c r="D75" s="3">
        <v>26.994495391845703</v>
      </c>
      <c r="E75" s="3">
        <v>9.738520622253418</v>
      </c>
      <c r="F75" s="3">
        <v>9.9093723297119141</v>
      </c>
      <c r="G75" s="3">
        <v>0.85425621271133423</v>
      </c>
      <c r="H75" s="3">
        <v>59.285381317138672</v>
      </c>
      <c r="I75" s="3">
        <v>7.1772551536560059</v>
      </c>
      <c r="J75" s="3">
        <v>2.2083861827850342</v>
      </c>
      <c r="K75" s="3">
        <f t="shared" si="7"/>
        <v>10.545409633867589</v>
      </c>
      <c r="L75" s="3">
        <f t="shared" si="8"/>
        <v>6.2459650078052258</v>
      </c>
      <c r="M75" s="3">
        <f t="shared" si="9"/>
        <v>1.641138315601969</v>
      </c>
      <c r="N75" s="3">
        <f t="shared" si="10"/>
        <v>1.0804877298598718</v>
      </c>
      <c r="O75" s="3">
        <f t="shared" si="11"/>
        <v>0.3076923051370285</v>
      </c>
      <c r="P75" s="5">
        <f t="shared" si="6"/>
        <v>100</v>
      </c>
    </row>
    <row r="76" spans="1:16" x14ac:dyDescent="0.15">
      <c r="A76" t="s">
        <v>75</v>
      </c>
      <c r="B76">
        <v>2000</v>
      </c>
      <c r="C76" s="3">
        <v>1326.8306884765625</v>
      </c>
      <c r="D76" s="3">
        <v>700.3192138671875</v>
      </c>
      <c r="E76" s="3">
        <v>71.415817260742188</v>
      </c>
      <c r="F76" s="3">
        <v>38.4415283203125</v>
      </c>
      <c r="G76" s="3">
        <v>21.014701843261719</v>
      </c>
      <c r="H76" s="3">
        <v>143.00248718261719</v>
      </c>
      <c r="I76" s="3">
        <v>83.734642028808594</v>
      </c>
      <c r="J76" s="3">
        <v>75.085128784179688</v>
      </c>
      <c r="K76" s="3">
        <f t="shared" si="7"/>
        <v>15.845660246807663</v>
      </c>
      <c r="L76" s="3">
        <f t="shared" si="8"/>
        <v>11.68739327236</v>
      </c>
      <c r="M76" s="3">
        <f t="shared" si="9"/>
        <v>1.4258490587648427</v>
      </c>
      <c r="N76" s="3">
        <f t="shared" si="10"/>
        <v>6.5535863600665181</v>
      </c>
      <c r="O76" s="3">
        <f t="shared" si="11"/>
        <v>0.89670328749177586</v>
      </c>
      <c r="P76" s="5">
        <f t="shared" si="6"/>
        <v>100</v>
      </c>
    </row>
    <row r="77" spans="1:16" x14ac:dyDescent="0.15">
      <c r="A77" t="s">
        <v>76</v>
      </c>
      <c r="B77">
        <v>2000</v>
      </c>
      <c r="C77" s="3">
        <v>4143.6552734375</v>
      </c>
      <c r="D77" s="3">
        <v>2134.95703125</v>
      </c>
      <c r="E77" s="3">
        <v>132.06800842285156</v>
      </c>
      <c r="F77" s="3">
        <v>194.4287109375</v>
      </c>
      <c r="G77" s="3">
        <v>0.17085124552249908</v>
      </c>
      <c r="H77" s="3">
        <v>146.41950988769531</v>
      </c>
      <c r="I77" s="3">
        <v>79.869964599609375</v>
      </c>
      <c r="J77" s="3">
        <v>64.963363647460938</v>
      </c>
      <c r="K77" s="3">
        <f t="shared" si="7"/>
        <v>51.880018905852445</v>
      </c>
      <c r="L77" s="3">
        <f t="shared" si="8"/>
        <v>15.974486807538495</v>
      </c>
      <c r="M77" s="3">
        <f t="shared" si="9"/>
        <v>1.7180342463521792</v>
      </c>
      <c r="N77" s="3">
        <f t="shared" si="10"/>
        <v>12.150802148034177</v>
      </c>
      <c r="O77" s="3">
        <f t="shared" si="11"/>
        <v>0.81336412220944765</v>
      </c>
      <c r="P77" s="5">
        <f t="shared" si="6"/>
        <v>100</v>
      </c>
    </row>
    <row r="78" spans="1:16" x14ac:dyDescent="0.15">
      <c r="A78" t="s">
        <v>77</v>
      </c>
      <c r="B78">
        <v>2000</v>
      </c>
      <c r="C78" s="3">
        <v>17164.228515625</v>
      </c>
      <c r="D78" s="3">
        <v>8061.61572265625</v>
      </c>
      <c r="E78" s="3">
        <v>1728.1602783203125</v>
      </c>
      <c r="F78" s="3">
        <v>323.42138671875</v>
      </c>
      <c r="G78" s="3">
        <v>0.17085124552249908</v>
      </c>
      <c r="H78" s="3">
        <v>2094.80712890625</v>
      </c>
      <c r="I78" s="3">
        <v>1301.8436279296875</v>
      </c>
      <c r="J78" s="3">
        <v>1031.868408203125</v>
      </c>
      <c r="K78" s="3">
        <f t="shared" si="7"/>
        <v>13.18455469411572</v>
      </c>
      <c r="L78" s="3">
        <f t="shared" si="8"/>
        <v>12.664618725779178</v>
      </c>
      <c r="M78" s="3">
        <f t="shared" si="9"/>
        <v>1.4157830207846271</v>
      </c>
      <c r="N78" s="3">
        <f t="shared" si="10"/>
        <v>7.0973507315443936</v>
      </c>
      <c r="O78" s="3">
        <f t="shared" si="11"/>
        <v>0.79262085404534943</v>
      </c>
      <c r="P78" s="5">
        <f t="shared" si="6"/>
        <v>100</v>
      </c>
    </row>
    <row r="79" spans="1:16" x14ac:dyDescent="0.15">
      <c r="A79" t="s">
        <v>78</v>
      </c>
      <c r="B79">
        <v>2000</v>
      </c>
      <c r="C79" s="3">
        <v>6142.95654296875</v>
      </c>
      <c r="D79" s="3">
        <v>3191.8427734375</v>
      </c>
      <c r="E79" s="3">
        <v>199.89595031738281</v>
      </c>
      <c r="F79" s="3">
        <v>449.851318359375</v>
      </c>
      <c r="G79" s="3">
        <v>23.919174194335938</v>
      </c>
      <c r="H79" s="3">
        <v>478.38348388671875</v>
      </c>
      <c r="I79" s="3">
        <v>352.23760986328125</v>
      </c>
      <c r="J79" s="3">
        <v>259.1173095703125</v>
      </c>
      <c r="K79" s="3">
        <f t="shared" si="7"/>
        <v>17.439808728412331</v>
      </c>
      <c r="L79" s="3">
        <f t="shared" si="8"/>
        <v>8.6646380403421492</v>
      </c>
      <c r="M79" s="3">
        <f t="shared" si="9"/>
        <v>1.5345522964273866</v>
      </c>
      <c r="N79" s="3">
        <f t="shared" si="10"/>
        <v>6.4516419559931082</v>
      </c>
      <c r="O79" s="3">
        <f t="shared" si="11"/>
        <v>0.73563214805735033</v>
      </c>
      <c r="P79" s="5">
        <f t="shared" si="6"/>
        <v>100</v>
      </c>
    </row>
    <row r="80" spans="1:16" x14ac:dyDescent="0.15">
      <c r="A80" t="s">
        <v>79</v>
      </c>
      <c r="B80">
        <v>2000</v>
      </c>
      <c r="C80" s="3">
        <v>1395.683837890625</v>
      </c>
      <c r="D80" s="3">
        <v>725.9468994140625</v>
      </c>
      <c r="E80" s="3">
        <v>162.13783264160156</v>
      </c>
      <c r="F80" s="3">
        <v>26.994495391845703</v>
      </c>
      <c r="G80" s="3">
        <v>4.2712807655334473</v>
      </c>
      <c r="H80" s="3">
        <v>87.988388061523438</v>
      </c>
      <c r="I80" s="3">
        <v>131.5830078125</v>
      </c>
      <c r="J80" s="3">
        <v>104.16221618652344</v>
      </c>
      <c r="K80" s="3">
        <f t="shared" si="7"/>
        <v>10.606869846594577</v>
      </c>
      <c r="L80" s="3">
        <f t="shared" si="8"/>
        <v>10.641345159501594</v>
      </c>
      <c r="M80" s="3">
        <f t="shared" si="9"/>
        <v>1.2418994798735448</v>
      </c>
      <c r="N80" s="3">
        <f t="shared" si="10"/>
        <v>11.703439012231991</v>
      </c>
      <c r="O80" s="3">
        <f t="shared" si="11"/>
        <v>0.79160841447666264</v>
      </c>
      <c r="P80" s="5">
        <f t="shared" si="6"/>
        <v>100</v>
      </c>
    </row>
    <row r="81" spans="1:16" x14ac:dyDescent="0.15">
      <c r="A81" t="s">
        <v>80</v>
      </c>
      <c r="B81">
        <v>2000</v>
      </c>
      <c r="C81" s="3">
        <v>311.63265991210938</v>
      </c>
      <c r="D81" s="3">
        <v>149.15313720703125</v>
      </c>
      <c r="E81" s="3">
        <v>17.085123062133789</v>
      </c>
      <c r="F81" s="3">
        <v>157.69569396972656</v>
      </c>
      <c r="G81" s="3">
        <v>2.0502147674560547</v>
      </c>
      <c r="H81" s="3">
        <v>264.81942749023438</v>
      </c>
      <c r="I81" s="3">
        <v>15.826767921447754</v>
      </c>
      <c r="J81" s="3">
        <v>619.790771484375</v>
      </c>
      <c r="K81" s="3">
        <f t="shared" si="7"/>
        <v>19.690227433599897</v>
      </c>
      <c r="L81" s="3">
        <f t="shared" si="8"/>
        <v>0.40082068789467101</v>
      </c>
      <c r="M81" s="3">
        <f t="shared" si="9"/>
        <v>0.38863927908038065</v>
      </c>
      <c r="N81" s="3">
        <f t="shared" si="10"/>
        <v>0.73400401144662553</v>
      </c>
      <c r="O81" s="3">
        <f t="shared" si="11"/>
        <v>39.160918676545528</v>
      </c>
      <c r="P81" s="5">
        <f t="shared" si="6"/>
        <v>100</v>
      </c>
    </row>
    <row r="82" spans="1:16" x14ac:dyDescent="0.15">
      <c r="A82" t="s">
        <v>81</v>
      </c>
      <c r="B82">
        <v>2000</v>
      </c>
      <c r="C82" s="3">
        <v>104.7318115234375</v>
      </c>
      <c r="D82" s="3">
        <v>59.285381317138672</v>
      </c>
      <c r="E82" s="3">
        <v>4.6129837036132812</v>
      </c>
      <c r="F82" s="3">
        <v>5.9797935485839844</v>
      </c>
      <c r="G82" s="3">
        <v>0.34170249104499817</v>
      </c>
      <c r="H82" s="3">
        <v>97.556060791015625</v>
      </c>
      <c r="I82" s="3">
        <v>6.2570943832397461</v>
      </c>
      <c r="J82" s="3">
        <v>5.7049975395202637</v>
      </c>
      <c r="K82" s="3">
        <f t="shared" si="7"/>
        <v>16.738090415252827</v>
      </c>
      <c r="L82" s="3">
        <f t="shared" si="8"/>
        <v>8.9630880632568743</v>
      </c>
      <c r="M82" s="3">
        <f t="shared" si="9"/>
        <v>1.3805850339317629</v>
      </c>
      <c r="N82" s="3">
        <f t="shared" si="10"/>
        <v>1.0082236694706406</v>
      </c>
      <c r="O82" s="3">
        <f t="shared" si="11"/>
        <v>0.91176466105444576</v>
      </c>
      <c r="P82" s="5">
        <f t="shared" si="6"/>
        <v>100</v>
      </c>
    </row>
    <row r="83" spans="1:16" x14ac:dyDescent="0.15">
      <c r="A83" t="s">
        <v>82</v>
      </c>
      <c r="B83">
        <v>2000</v>
      </c>
      <c r="C83" s="3">
        <v>445.92172241210938</v>
      </c>
      <c r="D83" s="3">
        <v>286.17581176757812</v>
      </c>
      <c r="E83" s="3">
        <v>3.246173620223999</v>
      </c>
      <c r="F83" s="3">
        <v>2.7336199283599854</v>
      </c>
      <c r="G83" s="3">
        <v>0.34170249104499817</v>
      </c>
      <c r="H83" s="3">
        <v>64.240066528320312</v>
      </c>
      <c r="I83" s="3">
        <v>3.4966115951538086</v>
      </c>
      <c r="J83" s="3">
        <v>2.7604827880859375</v>
      </c>
      <c r="K83" s="3">
        <f t="shared" si="7"/>
        <v>127.52966987529943</v>
      </c>
      <c r="L83" s="3">
        <f t="shared" si="8"/>
        <v>81.16370323352298</v>
      </c>
      <c r="M83" s="3">
        <f t="shared" si="9"/>
        <v>1.5081274020380726</v>
      </c>
      <c r="N83" s="3">
        <f t="shared" si="10"/>
        <v>6.6243652362819461</v>
      </c>
      <c r="O83" s="3">
        <f t="shared" si="11"/>
        <v>0.78947366985566203</v>
      </c>
      <c r="P83" s="5">
        <f t="shared" si="6"/>
        <v>100</v>
      </c>
    </row>
    <row r="84" spans="1:16" x14ac:dyDescent="0.15">
      <c r="A84" t="s">
        <v>83</v>
      </c>
      <c r="B84">
        <v>2000</v>
      </c>
      <c r="C84" s="3">
        <v>160.94186401367188</v>
      </c>
      <c r="D84" s="3">
        <v>40.662593841552734</v>
      </c>
      <c r="E84" s="3">
        <v>8.0300083160400391</v>
      </c>
      <c r="F84" s="3">
        <v>11.447032928466797</v>
      </c>
      <c r="G84" s="3">
        <v>1.0251073837280273</v>
      </c>
      <c r="H84" s="3">
        <v>50.059413909912109</v>
      </c>
      <c r="I84" s="3">
        <v>45.455947875976562</v>
      </c>
      <c r="J84" s="3">
        <v>39.382888793945312</v>
      </c>
      <c r="K84" s="3">
        <f t="shared" si="7"/>
        <v>3.5406117688446561</v>
      </c>
      <c r="L84" s="3">
        <f t="shared" si="8"/>
        <v>3.1662819567693496</v>
      </c>
      <c r="M84" s="3">
        <f t="shared" si="9"/>
        <v>1.2052731957869776</v>
      </c>
      <c r="N84" s="3">
        <f t="shared" si="10"/>
        <v>2.5737704110475108</v>
      </c>
      <c r="O84" s="3">
        <f t="shared" si="11"/>
        <v>0.86639682229042558</v>
      </c>
      <c r="P84" s="5">
        <f t="shared" si="6"/>
        <v>100</v>
      </c>
    </row>
    <row r="85" spans="1:16" x14ac:dyDescent="0.15">
      <c r="A85" t="s">
        <v>84</v>
      </c>
      <c r="B85">
        <v>2000</v>
      </c>
      <c r="C85" s="3">
        <v>6937.24365234375</v>
      </c>
      <c r="D85" s="3">
        <v>3293.670166015625</v>
      </c>
      <c r="E85" s="3">
        <v>112.249267578125</v>
      </c>
      <c r="F85" s="3">
        <v>156.84144592285156</v>
      </c>
      <c r="G85" s="3">
        <v>0.17085124552249908</v>
      </c>
      <c r="H85" s="3">
        <v>303.26095581054688</v>
      </c>
      <c r="I85" s="3">
        <v>321.87228393554688</v>
      </c>
      <c r="J85" s="3">
        <v>213.66136169433594</v>
      </c>
      <c r="K85" s="3">
        <f t="shared" si="7"/>
        <v>21.552783506308032</v>
      </c>
      <c r="L85" s="3">
        <f t="shared" si="8"/>
        <v>18.723862571944338</v>
      </c>
      <c r="M85" s="3">
        <f t="shared" si="9"/>
        <v>1.7600726211639217</v>
      </c>
      <c r="N85" s="3">
        <f t="shared" si="10"/>
        <v>15.072011261669932</v>
      </c>
      <c r="O85" s="3">
        <f t="shared" si="11"/>
        <v>0.66380789014167008</v>
      </c>
      <c r="P85" s="5">
        <f t="shared" si="6"/>
        <v>100</v>
      </c>
    </row>
    <row r="86" spans="1:16" x14ac:dyDescent="0.15">
      <c r="A86" t="s">
        <v>85</v>
      </c>
      <c r="B86">
        <v>2000</v>
      </c>
      <c r="C86" s="3">
        <v>7912.12109375</v>
      </c>
      <c r="D86" s="3">
        <v>2650.073486328125</v>
      </c>
      <c r="E86" s="3">
        <v>136.68098449707031</v>
      </c>
      <c r="F86" s="3">
        <v>198.52914428710938</v>
      </c>
      <c r="G86" s="3">
        <v>0.17085124552249908</v>
      </c>
      <c r="H86" s="3">
        <v>215.6142578125</v>
      </c>
      <c r="I86" s="3">
        <v>524.1236572265625</v>
      </c>
      <c r="J86" s="3">
        <v>389.7801513671875</v>
      </c>
      <c r="K86" s="3">
        <f t="shared" si="7"/>
        <v>15.095905297649699</v>
      </c>
      <c r="L86" s="3">
        <f t="shared" si="8"/>
        <v>13.44891395086732</v>
      </c>
      <c r="M86" s="3">
        <f t="shared" si="9"/>
        <v>2.1380307221968931</v>
      </c>
      <c r="N86" s="3">
        <f t="shared" si="10"/>
        <v>19.096907793705682</v>
      </c>
      <c r="O86" s="3">
        <f t="shared" si="11"/>
        <v>0.74367975189240043</v>
      </c>
      <c r="P86" s="5">
        <f t="shared" si="6"/>
        <v>100</v>
      </c>
    </row>
    <row r="87" spans="1:16" x14ac:dyDescent="0.15">
      <c r="A87" t="s">
        <v>86</v>
      </c>
      <c r="B87">
        <v>2000</v>
      </c>
      <c r="C87" s="3">
        <v>872.87896728515625</v>
      </c>
      <c r="D87" s="3">
        <v>284.29647827148438</v>
      </c>
      <c r="E87" s="3">
        <v>19.135339736938477</v>
      </c>
      <c r="F87" s="3">
        <v>44.250473022460938</v>
      </c>
      <c r="G87" s="3">
        <v>0.17085124552249908</v>
      </c>
      <c r="H87" s="3">
        <v>135.31417846679688</v>
      </c>
      <c r="I87" s="3">
        <v>107.47479248046875</v>
      </c>
      <c r="J87" s="3">
        <v>89.991737365722656</v>
      </c>
      <c r="K87" s="3">
        <f t="shared" si="7"/>
        <v>8.1217087945881197</v>
      </c>
      <c r="L87" s="3">
        <f t="shared" si="8"/>
        <v>6.5022690311868532</v>
      </c>
      <c r="M87" s="3">
        <f t="shared" si="9"/>
        <v>1.7426269641809826</v>
      </c>
      <c r="N87" s="3">
        <f t="shared" si="10"/>
        <v>4.8564638260321118</v>
      </c>
      <c r="O87" s="3">
        <f t="shared" si="11"/>
        <v>0.83732878462711835</v>
      </c>
      <c r="P87" s="5">
        <f t="shared" si="6"/>
        <v>100</v>
      </c>
    </row>
    <row r="88" spans="1:16" x14ac:dyDescent="0.15">
      <c r="A88" t="s">
        <v>87</v>
      </c>
      <c r="B88">
        <v>2000</v>
      </c>
      <c r="C88" s="3">
        <v>745.59478759765625</v>
      </c>
      <c r="D88" s="3">
        <v>472.23281860351562</v>
      </c>
      <c r="E88" s="3">
        <v>9.9093723297119141</v>
      </c>
      <c r="F88" s="3">
        <v>14.180652618408203</v>
      </c>
      <c r="G88" s="3">
        <v>0.17085124552249908</v>
      </c>
      <c r="H88" s="3">
        <v>111.05330657958984</v>
      </c>
      <c r="I88" s="3">
        <v>20.979669570922852</v>
      </c>
      <c r="J88" s="3">
        <v>16.194831848144531</v>
      </c>
      <c r="K88" s="3">
        <f t="shared" si="7"/>
        <v>35.538919479982027</v>
      </c>
      <c r="L88" s="3">
        <f t="shared" si="8"/>
        <v>24.545938960040317</v>
      </c>
      <c r="M88" s="3">
        <f t="shared" si="9"/>
        <v>1.4357227460192217</v>
      </c>
      <c r="N88" s="3">
        <f t="shared" si="10"/>
        <v>5.9455038842665058</v>
      </c>
      <c r="O88" s="3">
        <f t="shared" si="11"/>
        <v>0.77192978628176534</v>
      </c>
      <c r="P88" s="5">
        <f t="shared" si="6"/>
        <v>100</v>
      </c>
    </row>
    <row r="89" spans="1:16" x14ac:dyDescent="0.15">
      <c r="A89" t="s">
        <v>88</v>
      </c>
      <c r="B89">
        <v>2000</v>
      </c>
      <c r="C89" s="3">
        <v>4780.41748046875</v>
      </c>
      <c r="D89" s="3">
        <v>1182.63232421875</v>
      </c>
      <c r="E89" s="3">
        <v>79.787528991699219</v>
      </c>
      <c r="F89" s="3">
        <v>141.63568115234375</v>
      </c>
      <c r="G89" s="3">
        <v>103.70670318603516</v>
      </c>
      <c r="H89" s="3">
        <v>288.05517578125</v>
      </c>
      <c r="I89" s="3">
        <v>882.434326171875</v>
      </c>
      <c r="J89" s="3">
        <v>2.2083861827850342</v>
      </c>
      <c r="K89" s="3">
        <f t="shared" si="7"/>
        <v>5.417306805376529</v>
      </c>
      <c r="L89" s="3">
        <f t="shared" si="8"/>
        <v>33.233330849379449</v>
      </c>
      <c r="M89" s="3">
        <f t="shared" si="9"/>
        <v>2.2264919323441044</v>
      </c>
      <c r="N89" s="3">
        <f t="shared" si="10"/>
        <v>8.9622035005120964</v>
      </c>
      <c r="O89" s="3">
        <f t="shared" si="11"/>
        <v>2.5026068425571409E-3</v>
      </c>
      <c r="P89" s="5">
        <f t="shared" si="6"/>
        <v>100</v>
      </c>
    </row>
    <row r="90" spans="1:16" x14ac:dyDescent="0.15">
      <c r="A90" t="s">
        <v>89</v>
      </c>
      <c r="B90">
        <v>2000</v>
      </c>
      <c r="C90" s="3">
        <v>1245.163818359375</v>
      </c>
      <c r="D90" s="3">
        <v>745.59478759765625</v>
      </c>
      <c r="E90" s="3">
        <v>111.56585693359375</v>
      </c>
      <c r="F90" s="3">
        <v>32.803436279296875</v>
      </c>
      <c r="G90" s="3">
        <v>0.17085124552249908</v>
      </c>
      <c r="H90" s="3">
        <v>36.90386962890625</v>
      </c>
      <c r="I90" s="3">
        <v>130.47882080078125</v>
      </c>
      <c r="J90" s="3">
        <v>95.696739196777344</v>
      </c>
      <c r="K90" s="3">
        <f t="shared" si="7"/>
        <v>9.5430339630408394</v>
      </c>
      <c r="L90" s="3">
        <f t="shared" si="8"/>
        <v>9.6899775719856134</v>
      </c>
      <c r="M90" s="3">
        <f t="shared" si="9"/>
        <v>1.1493789399394738</v>
      </c>
      <c r="N90" s="3">
        <f t="shared" si="10"/>
        <v>17.819070637769215</v>
      </c>
      <c r="O90" s="3">
        <f t="shared" si="11"/>
        <v>0.73342737625510757</v>
      </c>
      <c r="P90" s="5">
        <f t="shared" si="6"/>
        <v>100</v>
      </c>
    </row>
    <row r="91" spans="1:16" x14ac:dyDescent="0.15">
      <c r="A91" t="s">
        <v>90</v>
      </c>
      <c r="B91">
        <v>2000</v>
      </c>
      <c r="C91" s="3">
        <v>24835.9609375</v>
      </c>
      <c r="D91" s="3">
        <v>4542.2509765625</v>
      </c>
      <c r="E91" s="3">
        <v>421.66085815429688</v>
      </c>
      <c r="F91" s="3">
        <v>233.21194458007812</v>
      </c>
      <c r="G91" s="3">
        <v>20.50214958190918</v>
      </c>
      <c r="H91" s="3">
        <v>546.38226318359375</v>
      </c>
      <c r="I91" s="3">
        <v>942.796875</v>
      </c>
      <c r="J91" s="3">
        <v>625.1573486328125</v>
      </c>
      <c r="K91" s="3">
        <f t="shared" si="7"/>
        <v>26.342854538524005</v>
      </c>
      <c r="L91" s="3">
        <f t="shared" si="8"/>
        <v>28.933887935970521</v>
      </c>
      <c r="M91" s="3">
        <f t="shared" si="9"/>
        <v>3.8022765187832466</v>
      </c>
      <c r="N91" s="3">
        <f t="shared" si="10"/>
        <v>31.041212360841616</v>
      </c>
      <c r="O91" s="3">
        <f t="shared" si="11"/>
        <v>0.66308805768242762</v>
      </c>
      <c r="P91" s="5">
        <f t="shared" si="6"/>
        <v>100</v>
      </c>
    </row>
    <row r="92" spans="1:16" x14ac:dyDescent="0.15">
      <c r="A92" t="s">
        <v>91</v>
      </c>
      <c r="B92">
        <v>2000</v>
      </c>
      <c r="C92" s="3">
        <v>270750.6875</v>
      </c>
      <c r="D92" s="3">
        <v>126983.3046875</v>
      </c>
      <c r="E92" s="3">
        <v>7509.59521484375</v>
      </c>
      <c r="F92" s="3">
        <v>21840.939453125</v>
      </c>
      <c r="G92" s="3">
        <v>0.17085124552249908</v>
      </c>
      <c r="H92" s="3">
        <v>23003.41015625</v>
      </c>
      <c r="I92" s="3">
        <v>6897.5263671875</v>
      </c>
      <c r="J92" s="3">
        <v>5319.8076171875</v>
      </c>
      <c r="K92" s="3">
        <f t="shared" si="7"/>
        <v>39.253302283554724</v>
      </c>
      <c r="L92" s="3">
        <f t="shared" si="8"/>
        <v>9.9684550943717785</v>
      </c>
      <c r="M92" s="3">
        <f t="shared" si="9"/>
        <v>1.8454792165968339</v>
      </c>
      <c r="N92" s="3">
        <f t="shared" si="10"/>
        <v>6.0375422619973218</v>
      </c>
      <c r="O92" s="3">
        <f t="shared" si="11"/>
        <v>0.771263107089314</v>
      </c>
      <c r="P92" s="5">
        <f t="shared" si="6"/>
        <v>100</v>
      </c>
    </row>
    <row r="93" spans="1:16" x14ac:dyDescent="0.15">
      <c r="A93" t="s">
        <v>92</v>
      </c>
      <c r="B93">
        <v>2000</v>
      </c>
      <c r="C93" s="3">
        <v>419.26895141601562</v>
      </c>
      <c r="D93" s="3">
        <v>269.0906982421875</v>
      </c>
      <c r="E93" s="3">
        <v>29.898967742919922</v>
      </c>
      <c r="F93" s="3">
        <v>16.914272308349609</v>
      </c>
      <c r="G93" s="3">
        <v>16.57257080078125</v>
      </c>
      <c r="H93" s="3">
        <v>197.16233825683594</v>
      </c>
      <c r="I93" s="3">
        <v>24.10821533203125</v>
      </c>
      <c r="J93" s="3">
        <v>21.715797424316406</v>
      </c>
      <c r="K93" s="3">
        <f t="shared" si="7"/>
        <v>17.391123550276085</v>
      </c>
      <c r="L93" s="3">
        <f t="shared" si="8"/>
        <v>10.853435013643715</v>
      </c>
      <c r="M93" s="3">
        <f t="shared" si="9"/>
        <v>1.2159289995290119</v>
      </c>
      <c r="N93" s="3">
        <f t="shared" si="10"/>
        <v>1.8177777563873914</v>
      </c>
      <c r="O93" s="3">
        <f t="shared" si="11"/>
        <v>0.90076337568894327</v>
      </c>
      <c r="P93" s="5">
        <f t="shared" si="6"/>
        <v>100</v>
      </c>
    </row>
    <row r="94" spans="1:16" x14ac:dyDescent="0.15">
      <c r="A94" t="s">
        <v>93</v>
      </c>
      <c r="B94">
        <v>2000</v>
      </c>
      <c r="C94" s="3">
        <v>412.60574340820312</v>
      </c>
      <c r="D94" s="3">
        <v>235.43301391601562</v>
      </c>
      <c r="E94" s="3">
        <v>25.79853630065918</v>
      </c>
      <c r="F94" s="3">
        <v>35.707908630371094</v>
      </c>
      <c r="G94" s="3">
        <v>2.2210662364959717</v>
      </c>
      <c r="H94" s="3">
        <v>541.2567138671875</v>
      </c>
      <c r="I94" s="3">
        <v>16.562896728515625</v>
      </c>
      <c r="J94" s="3">
        <v>13.066285133361816</v>
      </c>
      <c r="K94" s="3">
        <f t="shared" si="7"/>
        <v>24.911448170647446</v>
      </c>
      <c r="L94" s="3">
        <f t="shared" si="8"/>
        <v>8.4595092521038229</v>
      </c>
      <c r="M94" s="3">
        <f t="shared" si="9"/>
        <v>1.4185680564703089</v>
      </c>
      <c r="N94" s="3">
        <f t="shared" si="10"/>
        <v>0.71238939675814372</v>
      </c>
      <c r="O94" s="3">
        <f t="shared" si="11"/>
        <v>0.78888888505029175</v>
      </c>
      <c r="P94" s="5">
        <f t="shared" si="6"/>
        <v>100</v>
      </c>
    </row>
    <row r="95" spans="1:16" x14ac:dyDescent="0.15">
      <c r="A95" t="s">
        <v>94</v>
      </c>
      <c r="B95">
        <v>2000</v>
      </c>
      <c r="C95" s="3">
        <v>13732.16796875</v>
      </c>
      <c r="D95" s="3">
        <v>5367.63330078125</v>
      </c>
      <c r="E95" s="3">
        <v>1075.1668701171875</v>
      </c>
      <c r="F95" s="3">
        <v>640.692138671875</v>
      </c>
      <c r="G95" s="3">
        <v>0.17085124552249908</v>
      </c>
      <c r="H95" s="3">
        <v>1104.72412109375</v>
      </c>
      <c r="I95" s="3">
        <v>629.02203369140625</v>
      </c>
      <c r="J95" s="3">
        <v>476.27529907226562</v>
      </c>
      <c r="K95" s="3">
        <f t="shared" si="7"/>
        <v>21.830980845238411</v>
      </c>
      <c r="L95" s="3">
        <f t="shared" si="8"/>
        <v>12.294152456658789</v>
      </c>
      <c r="M95" s="3">
        <f t="shared" si="9"/>
        <v>1.8192886302922777</v>
      </c>
      <c r="N95" s="3">
        <f t="shared" si="10"/>
        <v>7.8667904237649386</v>
      </c>
      <c r="O95" s="3">
        <f t="shared" si="11"/>
        <v>0.75716791076021817</v>
      </c>
      <c r="P95" s="5">
        <f t="shared" si="6"/>
        <v>100</v>
      </c>
    </row>
    <row r="96" spans="1:16" x14ac:dyDescent="0.15">
      <c r="A96" t="s">
        <v>95</v>
      </c>
      <c r="B96">
        <v>2000</v>
      </c>
      <c r="C96" s="3">
        <v>917.64202880859375</v>
      </c>
      <c r="D96" s="3">
        <v>298.64797973632812</v>
      </c>
      <c r="E96" s="3">
        <v>11.105330467224121</v>
      </c>
      <c r="F96" s="3">
        <v>14.180652618408203</v>
      </c>
      <c r="G96" s="3">
        <v>0.17085124552249908</v>
      </c>
      <c r="H96" s="3">
        <v>168.11761474609375</v>
      </c>
      <c r="I96" s="3">
        <v>103.61012268066406</v>
      </c>
      <c r="J96" s="3">
        <v>84.838836669921875</v>
      </c>
      <c r="K96" s="3">
        <f t="shared" si="7"/>
        <v>8.8566831605522847</v>
      </c>
      <c r="L96" s="3">
        <f t="shared" si="8"/>
        <v>9.2672870300972381</v>
      </c>
      <c r="M96" s="3">
        <f t="shared" si="9"/>
        <v>1.8419065606221134</v>
      </c>
      <c r="N96" s="3">
        <f t="shared" si="10"/>
        <v>5.0290264774599533</v>
      </c>
      <c r="O96" s="3">
        <f t="shared" si="11"/>
        <v>0.81882768280665952</v>
      </c>
      <c r="P96" s="5">
        <f t="shared" si="6"/>
        <v>100</v>
      </c>
    </row>
    <row r="97" spans="1:16" x14ac:dyDescent="0.15">
      <c r="A97" t="s">
        <v>96</v>
      </c>
      <c r="B97">
        <v>2000</v>
      </c>
      <c r="C97" s="3">
        <v>9202.21875</v>
      </c>
      <c r="D97" s="3">
        <v>3326.64453125</v>
      </c>
      <c r="E97" s="3">
        <v>259.52304077148438</v>
      </c>
      <c r="F97" s="3">
        <v>189.986572265625</v>
      </c>
      <c r="G97" s="3">
        <v>0.17085124552249908</v>
      </c>
      <c r="H97" s="3">
        <v>393.47039794921875</v>
      </c>
      <c r="I97" s="3">
        <v>1077.6925048828125</v>
      </c>
      <c r="J97" s="3">
        <v>662.33184814453125</v>
      </c>
      <c r="K97" s="3">
        <f t="shared" si="7"/>
        <v>8.5388166924299451</v>
      </c>
      <c r="L97" s="3">
        <f t="shared" si="8"/>
        <v>10.796691153960593</v>
      </c>
      <c r="M97" s="3">
        <f t="shared" si="9"/>
        <v>1.7277294696652596</v>
      </c>
      <c r="N97" s="3">
        <f t="shared" si="10"/>
        <v>15.76727224376317</v>
      </c>
      <c r="O97" s="3">
        <f t="shared" si="11"/>
        <v>0.6145833297936435</v>
      </c>
      <c r="P97" s="5">
        <f t="shared" si="6"/>
        <v>100</v>
      </c>
    </row>
    <row r="98" spans="1:16" x14ac:dyDescent="0.15">
      <c r="A98" t="s">
        <v>97</v>
      </c>
      <c r="B98">
        <v>2000</v>
      </c>
      <c r="C98" s="3">
        <v>402.86721801757812</v>
      </c>
      <c r="D98" s="3">
        <v>273.87454223632812</v>
      </c>
      <c r="E98" s="3">
        <v>11.617884635925293</v>
      </c>
      <c r="F98" s="3">
        <v>10.080223083496094</v>
      </c>
      <c r="G98" s="3">
        <v>0.68340498208999634</v>
      </c>
      <c r="H98" s="3">
        <v>63.556659698486328</v>
      </c>
      <c r="I98" s="3">
        <v>13.802413940429688</v>
      </c>
      <c r="J98" s="3">
        <v>11.225963592529297</v>
      </c>
      <c r="K98" s="3">
        <f t="shared" si="7"/>
        <v>29.188170979100221</v>
      </c>
      <c r="L98" s="3">
        <f t="shared" si="8"/>
        <v>18.908461853988218</v>
      </c>
      <c r="M98" s="3">
        <f t="shared" si="9"/>
        <v>1.297392033970963</v>
      </c>
      <c r="N98" s="3">
        <f t="shared" si="10"/>
        <v>5.4206896950731451</v>
      </c>
      <c r="O98" s="3">
        <f t="shared" si="11"/>
        <v>0.81333335175859955</v>
      </c>
      <c r="P98" s="5">
        <f t="shared" si="6"/>
        <v>100</v>
      </c>
    </row>
    <row r="99" spans="1:16" x14ac:dyDescent="0.15">
      <c r="A99" t="s">
        <v>98</v>
      </c>
      <c r="B99">
        <v>2000</v>
      </c>
      <c r="C99" s="3">
        <v>72.440925598144531</v>
      </c>
      <c r="D99" s="3">
        <v>39.979190826416016</v>
      </c>
      <c r="E99" s="3">
        <v>1.0251073837280273</v>
      </c>
      <c r="F99" s="3">
        <v>2.5627686977386475</v>
      </c>
      <c r="G99" s="3">
        <v>0.68340498208999634</v>
      </c>
      <c r="H99" s="3">
        <v>131.2137451171875</v>
      </c>
      <c r="I99" s="3">
        <v>7.3612871170043945</v>
      </c>
      <c r="J99" s="3">
        <v>6.9932231903076172</v>
      </c>
      <c r="K99" s="3">
        <f t="shared" si="7"/>
        <v>9.840796106268936</v>
      </c>
      <c r="L99" s="3">
        <f t="shared" si="8"/>
        <v>7.5806809431014672</v>
      </c>
      <c r="M99" s="3">
        <f t="shared" si="9"/>
        <v>1.3085708948252028</v>
      </c>
      <c r="N99" s="3">
        <f t="shared" si="10"/>
        <v>0.53875479210650912</v>
      </c>
      <c r="O99" s="3">
        <f t="shared" si="11"/>
        <v>0.95000005829869638</v>
      </c>
      <c r="P99" s="5">
        <f t="shared" si="6"/>
        <v>100</v>
      </c>
    </row>
    <row r="100" spans="1:16" x14ac:dyDescent="0.15">
      <c r="A100" t="s">
        <v>99</v>
      </c>
      <c r="B100">
        <v>2000</v>
      </c>
      <c r="C100" s="3">
        <v>204.167236328125</v>
      </c>
      <c r="D100" s="3">
        <v>134.28907775878906</v>
      </c>
      <c r="E100" s="3">
        <v>0.17085124552249908</v>
      </c>
      <c r="F100" s="3">
        <v>6.3214960098266602</v>
      </c>
      <c r="G100" s="3">
        <v>28.190454483032227</v>
      </c>
      <c r="H100" s="3">
        <v>104.21925354003906</v>
      </c>
      <c r="I100" s="3">
        <v>5.520965576171875</v>
      </c>
      <c r="J100" s="3">
        <v>4.7848367691040039</v>
      </c>
      <c r="K100" s="3">
        <f t="shared" si="7"/>
        <v>36.980349453598734</v>
      </c>
      <c r="L100" s="3">
        <f t="shared" si="8"/>
        <v>18.382956858220716</v>
      </c>
      <c r="M100" s="3">
        <f t="shared" si="9"/>
        <v>1.4103284971157426</v>
      </c>
      <c r="N100" s="3">
        <f t="shared" si="10"/>
        <v>1.4716749396891986</v>
      </c>
      <c r="O100" s="3">
        <f t="shared" si="11"/>
        <v>0.86666665515087526</v>
      </c>
      <c r="P100" s="5">
        <f t="shared" si="6"/>
        <v>100</v>
      </c>
    </row>
    <row r="101" spans="1:16" x14ac:dyDescent="0.15">
      <c r="A101" t="s">
        <v>100</v>
      </c>
      <c r="B101">
        <v>2000</v>
      </c>
      <c r="C101" s="3">
        <v>4013.124755859375</v>
      </c>
      <c r="D101" s="3">
        <v>1941.2117919921875</v>
      </c>
      <c r="E101" s="3">
        <v>380.14401245117188</v>
      </c>
      <c r="F101" s="3">
        <v>167.94676208496094</v>
      </c>
      <c r="G101" s="3">
        <v>63.044109344482422</v>
      </c>
      <c r="H101" s="3">
        <v>118.22905731201172</v>
      </c>
      <c r="I101" s="3">
        <v>352.05355834960938</v>
      </c>
      <c r="J101" s="3">
        <v>300.52456665039062</v>
      </c>
      <c r="K101" s="3">
        <f t="shared" si="7"/>
        <v>11.399188165211248</v>
      </c>
      <c r="L101" s="3">
        <f t="shared" si="8"/>
        <v>8.5664255413301209</v>
      </c>
      <c r="M101" s="3">
        <f t="shared" si="9"/>
        <v>1.34943305771777</v>
      </c>
      <c r="N101" s="3">
        <f t="shared" si="10"/>
        <v>11.491683107324873</v>
      </c>
      <c r="O101" s="3">
        <f t="shared" si="11"/>
        <v>0.85363308940610816</v>
      </c>
      <c r="P101" s="5">
        <f t="shared" si="6"/>
        <v>100</v>
      </c>
    </row>
    <row r="102" spans="1:16" x14ac:dyDescent="0.15">
      <c r="A102" t="s">
        <v>101</v>
      </c>
      <c r="B102">
        <v>2000</v>
      </c>
      <c r="C102" s="3">
        <v>8148.408203125</v>
      </c>
      <c r="D102" s="3">
        <v>2115.138427734375</v>
      </c>
      <c r="E102" s="3">
        <v>143.85675048828125</v>
      </c>
      <c r="F102" s="3">
        <v>221.08149719238281</v>
      </c>
      <c r="G102" s="3">
        <v>117.37480163574219</v>
      </c>
      <c r="H102" s="3">
        <v>1101.990478515625</v>
      </c>
      <c r="I102" s="3">
        <v>536.269775390625</v>
      </c>
      <c r="J102" s="3">
        <v>435.7882080078125</v>
      </c>
      <c r="K102" s="3">
        <f t="shared" si="7"/>
        <v>15.194606478035437</v>
      </c>
      <c r="L102" s="3">
        <f t="shared" si="8"/>
        <v>12.404907911899508</v>
      </c>
      <c r="M102" s="3">
        <f t="shared" si="9"/>
        <v>2.521904715129093</v>
      </c>
      <c r="N102" s="3">
        <f t="shared" si="10"/>
        <v>5.6568616982510376</v>
      </c>
      <c r="O102" s="3">
        <f t="shared" si="11"/>
        <v>0.81262869549263594</v>
      </c>
      <c r="P102" s="5">
        <f t="shared" si="6"/>
        <v>100</v>
      </c>
    </row>
    <row r="103" spans="1:16" x14ac:dyDescent="0.15">
      <c r="A103" t="s">
        <v>102</v>
      </c>
      <c r="B103">
        <v>2000</v>
      </c>
      <c r="C103" s="3">
        <v>9487.1982421875</v>
      </c>
      <c r="D103" s="3">
        <v>4665.4345703125</v>
      </c>
      <c r="E103" s="3">
        <v>403.892333984375</v>
      </c>
      <c r="F103" s="3">
        <v>431.7410888671875</v>
      </c>
      <c r="G103" s="3">
        <v>0.17085124552249908</v>
      </c>
      <c r="H103" s="3">
        <v>165.89656066894531</v>
      </c>
      <c r="I103" s="3">
        <v>297.0279541015625</v>
      </c>
      <c r="J103" s="3">
        <v>260.40554809570312</v>
      </c>
      <c r="K103" s="3">
        <f t="shared" si="7"/>
        <v>31.940422142703614</v>
      </c>
      <c r="L103" s="3">
        <f t="shared" si="8"/>
        <v>13.706919510317805</v>
      </c>
      <c r="M103" s="3">
        <f t="shared" si="9"/>
        <v>1.6860853416182116</v>
      </c>
      <c r="N103" s="3">
        <f t="shared" si="10"/>
        <v>15.869962086157457</v>
      </c>
      <c r="O103" s="3">
        <f t="shared" si="11"/>
        <v>0.87670384049665206</v>
      </c>
      <c r="P103" s="5">
        <f t="shared" si="6"/>
        <v>100</v>
      </c>
    </row>
    <row r="104" spans="1:16" x14ac:dyDescent="0.15">
      <c r="A104" t="s">
        <v>103</v>
      </c>
      <c r="B104">
        <v>2000</v>
      </c>
      <c r="C104" s="3">
        <v>9332.236328125</v>
      </c>
      <c r="D104" s="3">
        <v>4991.0771484375</v>
      </c>
      <c r="E104" s="3">
        <v>130.53034973144531</v>
      </c>
      <c r="F104" s="3">
        <v>143.68589782714844</v>
      </c>
      <c r="G104" s="3">
        <v>0.17085124552249908</v>
      </c>
      <c r="H104" s="3">
        <v>1804.53076171875</v>
      </c>
      <c r="I104" s="3">
        <v>89.071578979492188</v>
      </c>
      <c r="J104" s="3">
        <v>73.980934143066406</v>
      </c>
      <c r="K104" s="3">
        <f t="shared" si="7"/>
        <v>104.77232395614824</v>
      </c>
      <c r="L104" s="3">
        <f t="shared" si="8"/>
        <v>42.873947508006211</v>
      </c>
      <c r="M104" s="3">
        <f t="shared" si="9"/>
        <v>1.7659104480108871</v>
      </c>
      <c r="N104" s="3">
        <f t="shared" si="10"/>
        <v>4.7897229254637921</v>
      </c>
      <c r="O104" s="3">
        <f t="shared" si="11"/>
        <v>0.83057845151818577</v>
      </c>
      <c r="P104" s="5">
        <f t="shared" si="6"/>
        <v>100</v>
      </c>
    </row>
    <row r="105" spans="1:16" x14ac:dyDescent="0.15">
      <c r="A105" t="s">
        <v>104</v>
      </c>
      <c r="B105">
        <v>2000</v>
      </c>
      <c r="C105" s="3">
        <v>605.15509033203125</v>
      </c>
      <c r="D105" s="3">
        <v>257.6436767578125</v>
      </c>
      <c r="E105" s="3">
        <v>32.803436279296875</v>
      </c>
      <c r="F105" s="3">
        <v>16.57257080078125</v>
      </c>
      <c r="G105" s="3">
        <v>0.17085124552249908</v>
      </c>
      <c r="H105" s="3">
        <v>68.340492248535156</v>
      </c>
      <c r="I105" s="3">
        <v>20.243539810180664</v>
      </c>
      <c r="J105" s="3">
        <v>17.85112190246582</v>
      </c>
      <c r="K105" s="3">
        <f t="shared" si="7"/>
        <v>29.893738743640732</v>
      </c>
      <c r="L105" s="3">
        <f t="shared" si="8"/>
        <v>17.579609937516931</v>
      </c>
      <c r="M105" s="3">
        <f t="shared" si="9"/>
        <v>1.8419425986024658</v>
      </c>
      <c r="N105" s="3">
        <f t="shared" si="10"/>
        <v>7.1124500482547646</v>
      </c>
      <c r="O105" s="3">
        <f t="shared" si="11"/>
        <v>0.88181820323184412</v>
      </c>
      <c r="P105" s="5">
        <f t="shared" si="6"/>
        <v>100</v>
      </c>
    </row>
    <row r="106" spans="1:16" x14ac:dyDescent="0.15">
      <c r="A106" t="s">
        <v>105</v>
      </c>
      <c r="B106">
        <v>2000</v>
      </c>
      <c r="C106" s="3">
        <v>122.15863800048828</v>
      </c>
      <c r="D106" s="3">
        <v>73.8077392578125</v>
      </c>
      <c r="E106" s="3">
        <v>10.25107479095459</v>
      </c>
      <c r="F106" s="3">
        <v>5.2963886260986328</v>
      </c>
      <c r="G106" s="3">
        <v>0.17085124552249908</v>
      </c>
      <c r="H106" s="3">
        <v>73.978584289550781</v>
      </c>
      <c r="I106" s="3">
        <v>3.4966115951538086</v>
      </c>
      <c r="J106" s="3">
        <v>2.9445149898529053</v>
      </c>
      <c r="K106" s="3">
        <f t="shared" si="7"/>
        <v>34.936290370310566</v>
      </c>
      <c r="L106" s="3">
        <f t="shared" si="8"/>
        <v>14.823451855938641</v>
      </c>
      <c r="M106" s="3">
        <f t="shared" si="9"/>
        <v>1.3498200898808073</v>
      </c>
      <c r="N106" s="3">
        <f t="shared" si="10"/>
        <v>1.5376344734326728</v>
      </c>
      <c r="O106" s="3">
        <f t="shared" si="11"/>
        <v>0.84210525239174649</v>
      </c>
      <c r="P106" s="5">
        <f t="shared" si="6"/>
        <v>100</v>
      </c>
    </row>
    <row r="107" spans="1:16" x14ac:dyDescent="0.15">
      <c r="A107" t="s">
        <v>106</v>
      </c>
      <c r="B107">
        <v>2000</v>
      </c>
      <c r="C107" s="3">
        <v>524.5133056640625</v>
      </c>
      <c r="D107" s="3">
        <v>233.89533996582031</v>
      </c>
      <c r="E107" s="3">
        <v>8.2008590698242188</v>
      </c>
      <c r="F107" s="3">
        <v>34.68280029296875</v>
      </c>
      <c r="G107" s="3">
        <v>0.17085124552249908</v>
      </c>
      <c r="H107" s="3">
        <v>85.425621032714844</v>
      </c>
      <c r="I107" s="3">
        <v>27.788860321044922</v>
      </c>
      <c r="J107" s="3">
        <v>22.0838623046875</v>
      </c>
      <c r="K107" s="3">
        <f t="shared" si="7"/>
        <v>18.874948436328665</v>
      </c>
      <c r="L107" s="3">
        <f t="shared" si="8"/>
        <v>9.2398122711853468</v>
      </c>
      <c r="M107" s="3">
        <f t="shared" si="9"/>
        <v>1.7964696471098678</v>
      </c>
      <c r="N107" s="3">
        <f t="shared" si="10"/>
        <v>4.3607954591972389</v>
      </c>
      <c r="O107" s="3">
        <f t="shared" si="11"/>
        <v>0.7947019794821546</v>
      </c>
      <c r="P107" s="5">
        <f t="shared" si="6"/>
        <v>100</v>
      </c>
    </row>
    <row r="108" spans="1:16" x14ac:dyDescent="0.15">
      <c r="A108" t="s">
        <v>107</v>
      </c>
      <c r="B108">
        <v>2000</v>
      </c>
      <c r="C108" s="3">
        <v>4089.495361328125</v>
      </c>
      <c r="D108" s="3">
        <v>2258.482421875</v>
      </c>
      <c r="E108" s="3">
        <v>166.92166137695312</v>
      </c>
      <c r="F108" s="3">
        <v>157.18313598632812</v>
      </c>
      <c r="G108" s="3">
        <v>15.547462463378906</v>
      </c>
      <c r="H108" s="3">
        <v>170.16783142089844</v>
      </c>
      <c r="I108" s="3">
        <v>76.189323425292969</v>
      </c>
      <c r="J108" s="3">
        <v>56.129817962646484</v>
      </c>
      <c r="K108" s="3">
        <f t="shared" si="7"/>
        <v>53.675438729129255</v>
      </c>
      <c r="L108" s="3">
        <f t="shared" si="8"/>
        <v>19.171340913062178</v>
      </c>
      <c r="M108" s="3">
        <f t="shared" si="9"/>
        <v>1.5988811150213074</v>
      </c>
      <c r="N108" s="3">
        <f t="shared" si="10"/>
        <v>11.926258638370895</v>
      </c>
      <c r="O108" s="3">
        <f t="shared" si="11"/>
        <v>0.73671500728949613</v>
      </c>
      <c r="P108" s="5">
        <f t="shared" si="6"/>
        <v>100</v>
      </c>
    </row>
    <row r="109" spans="1:16" x14ac:dyDescent="0.15">
      <c r="A109" t="s">
        <v>108</v>
      </c>
      <c r="B109">
        <v>2000</v>
      </c>
      <c r="C109" s="3">
        <v>7242.7255859375</v>
      </c>
      <c r="D109" s="3">
        <v>2891.9990234375</v>
      </c>
      <c r="E109" s="3">
        <v>83.033699035644531</v>
      </c>
      <c r="F109" s="3">
        <v>153.42440795898438</v>
      </c>
      <c r="G109" s="3">
        <v>3.7587273120880127</v>
      </c>
      <c r="H109" s="3">
        <v>787.28253173828125</v>
      </c>
      <c r="I109" s="3">
        <v>404.50274658203125</v>
      </c>
      <c r="J109" s="3">
        <v>348.55694580078125</v>
      </c>
      <c r="K109" s="3">
        <f t="shared" si="7"/>
        <v>17.905256879309494</v>
      </c>
      <c r="L109" s="3">
        <f t="shared" si="8"/>
        <v>14.428276133546721</v>
      </c>
      <c r="M109" s="3">
        <f t="shared" si="9"/>
        <v>1.9427430385245261</v>
      </c>
      <c r="N109" s="3">
        <f t="shared" si="10"/>
        <v>7.6685959468188596</v>
      </c>
      <c r="O109" s="3">
        <f t="shared" si="11"/>
        <v>0.86169240813818693</v>
      </c>
      <c r="P109" s="5">
        <f t="shared" si="6"/>
        <v>100</v>
      </c>
    </row>
    <row r="110" spans="1:16" x14ac:dyDescent="0.15">
      <c r="A110" t="s">
        <v>109</v>
      </c>
      <c r="B110">
        <v>2000</v>
      </c>
      <c r="C110" s="3">
        <v>2453.2529296875</v>
      </c>
      <c r="D110" s="3">
        <v>860.06512451171875</v>
      </c>
      <c r="E110" s="3">
        <v>544.33203125</v>
      </c>
      <c r="F110" s="3">
        <v>159.74591064453125</v>
      </c>
      <c r="G110" s="3">
        <v>0.17085124552249908</v>
      </c>
      <c r="H110" s="3">
        <v>311.974365234375</v>
      </c>
      <c r="I110" s="3">
        <v>238.13764953613281</v>
      </c>
      <c r="J110" s="3">
        <v>159.37187194824219</v>
      </c>
      <c r="K110" s="3">
        <f t="shared" si="7"/>
        <v>10.301827260268082</v>
      </c>
      <c r="L110" s="3">
        <f t="shared" si="8"/>
        <v>7.6876096021828371</v>
      </c>
      <c r="M110" s="3">
        <f t="shared" si="9"/>
        <v>1.3614761300717735</v>
      </c>
      <c r="N110" s="3">
        <f t="shared" si="10"/>
        <v>5.1987689292590229</v>
      </c>
      <c r="O110" s="3">
        <f t="shared" si="11"/>
        <v>0.6692426512929891</v>
      </c>
      <c r="P110" s="5">
        <f t="shared" si="6"/>
        <v>100</v>
      </c>
    </row>
    <row r="111" spans="1:16" x14ac:dyDescent="0.15">
      <c r="A111" t="s">
        <v>110</v>
      </c>
      <c r="B111">
        <v>2000</v>
      </c>
      <c r="C111" s="3">
        <v>6380.2685546875</v>
      </c>
      <c r="D111" s="3">
        <v>2852.190673828125</v>
      </c>
      <c r="E111" s="3">
        <v>1480.255126953125</v>
      </c>
      <c r="F111" s="3">
        <v>399.79190063476562</v>
      </c>
      <c r="G111" s="3">
        <v>0.17085124552249908</v>
      </c>
      <c r="H111" s="3">
        <v>1312.9918212890625</v>
      </c>
      <c r="I111" s="3">
        <v>108.76302337646484</v>
      </c>
      <c r="J111" s="3">
        <v>90.35980224609375</v>
      </c>
      <c r="K111" s="3">
        <f t="shared" si="7"/>
        <v>58.662111043045186</v>
      </c>
      <c r="L111" s="3">
        <f t="shared" si="8"/>
        <v>13.016926223427495</v>
      </c>
      <c r="M111" s="3">
        <f t="shared" si="9"/>
        <v>1.4079602629235242</v>
      </c>
      <c r="N111" s="3">
        <f t="shared" si="10"/>
        <v>3.7247155614188707</v>
      </c>
      <c r="O111" s="3">
        <f t="shared" si="11"/>
        <v>0.83079524125886561</v>
      </c>
      <c r="P111" s="5">
        <f t="shared" si="6"/>
        <v>100</v>
      </c>
    </row>
    <row r="112" spans="1:16" x14ac:dyDescent="0.15">
      <c r="A112" t="s">
        <v>111</v>
      </c>
      <c r="B112">
        <v>2000</v>
      </c>
      <c r="C112" s="3">
        <v>1825.88720703125</v>
      </c>
      <c r="D112" s="3">
        <v>897.31072998046875</v>
      </c>
      <c r="E112" s="3">
        <v>67.486236572265625</v>
      </c>
      <c r="F112" s="3">
        <v>43.737918853759766</v>
      </c>
      <c r="G112" s="3">
        <v>0.34170249104499817</v>
      </c>
      <c r="H112" s="3">
        <v>61.506446838378906</v>
      </c>
      <c r="I112" s="3">
        <v>81.710289001464844</v>
      </c>
      <c r="J112" s="3">
        <v>69.196098327636719</v>
      </c>
      <c r="K112" s="3">
        <f t="shared" si="7"/>
        <v>22.345866467300304</v>
      </c>
      <c r="L112" s="3">
        <f t="shared" si="8"/>
        <v>16.167734510838127</v>
      </c>
      <c r="M112" s="3">
        <f t="shared" si="9"/>
        <v>1.6365346583197864</v>
      </c>
      <c r="N112" s="3">
        <f t="shared" si="10"/>
        <v>17.292880002534773</v>
      </c>
      <c r="O112" s="3">
        <f t="shared" si="11"/>
        <v>0.84684681908781667</v>
      </c>
      <c r="P112" s="5">
        <f t="shared" si="6"/>
        <v>100</v>
      </c>
    </row>
    <row r="113" spans="1:16" x14ac:dyDescent="0.15">
      <c r="A113" t="s">
        <v>112</v>
      </c>
      <c r="B113">
        <v>2000</v>
      </c>
      <c r="C113" s="3">
        <v>3528.761474609375</v>
      </c>
      <c r="D113" s="3">
        <v>922.2550048828125</v>
      </c>
      <c r="E113" s="3">
        <v>78.933273315429688</v>
      </c>
      <c r="F113" s="3">
        <v>87.134132385253906</v>
      </c>
      <c r="G113" s="3">
        <v>33.657695770263672</v>
      </c>
      <c r="H113" s="3">
        <v>72.782630920410156</v>
      </c>
      <c r="I113" s="3">
        <v>361.07113647460938</v>
      </c>
      <c r="J113" s="3">
        <v>287.64230346679688</v>
      </c>
      <c r="K113" s="3">
        <f t="shared" si="7"/>
        <v>9.7730367180914737</v>
      </c>
      <c r="L113" s="3">
        <f t="shared" si="8"/>
        <v>9.4156439333939659</v>
      </c>
      <c r="M113" s="3">
        <f t="shared" si="9"/>
        <v>2.1387707133175424</v>
      </c>
      <c r="N113" s="3">
        <f t="shared" si="10"/>
        <v>18.229478679443201</v>
      </c>
      <c r="O113" s="3">
        <f t="shared" si="11"/>
        <v>0.79663610410749064</v>
      </c>
      <c r="P113" s="5">
        <f t="shared" si="6"/>
        <v>100</v>
      </c>
    </row>
    <row r="114" spans="1:16" x14ac:dyDescent="0.15">
      <c r="A114" t="s">
        <v>113</v>
      </c>
      <c r="B114">
        <v>2000</v>
      </c>
      <c r="C114" s="3">
        <v>62.360702514648438</v>
      </c>
      <c r="D114" s="3">
        <v>21.185554504394531</v>
      </c>
      <c r="E114" s="3">
        <v>0.68340498208999634</v>
      </c>
      <c r="F114" s="3">
        <v>2.5627686977386475</v>
      </c>
      <c r="G114" s="3">
        <v>0.17085124552249908</v>
      </c>
      <c r="H114" s="3">
        <v>76.712203979492188</v>
      </c>
      <c r="I114" s="3">
        <v>5.3369331359863281</v>
      </c>
      <c r="J114" s="3">
        <v>4.7848367691040039</v>
      </c>
      <c r="K114" s="3">
        <f t="shared" si="7"/>
        <v>11.684744951020161</v>
      </c>
      <c r="L114" s="3">
        <f t="shared" si="8"/>
        <v>8.4872143443278176</v>
      </c>
      <c r="M114" s="3">
        <f t="shared" si="9"/>
        <v>1.9493366891181878</v>
      </c>
      <c r="N114" s="3">
        <f t="shared" si="10"/>
        <v>0.78494626193672457</v>
      </c>
      <c r="O114" s="3">
        <f t="shared" si="11"/>
        <v>0.89655175494712469</v>
      </c>
      <c r="P114" s="5">
        <f t="shared" si="6"/>
        <v>100</v>
      </c>
    </row>
    <row r="115" spans="1:16" x14ac:dyDescent="0.15">
      <c r="A115" t="s">
        <v>114</v>
      </c>
      <c r="B115">
        <v>2000</v>
      </c>
      <c r="C115" s="3">
        <v>540.9150390625</v>
      </c>
      <c r="D115" s="3">
        <v>199.38339233398438</v>
      </c>
      <c r="E115" s="3">
        <v>15.889164924621582</v>
      </c>
      <c r="F115" s="3">
        <v>22.210660934448242</v>
      </c>
      <c r="G115" s="3">
        <v>0.17085124552249908</v>
      </c>
      <c r="H115" s="3">
        <v>112.42011260986328</v>
      </c>
      <c r="I115" s="3">
        <v>33.12579345703125</v>
      </c>
      <c r="J115" s="3">
        <v>29.629180908203125</v>
      </c>
      <c r="K115" s="3">
        <f t="shared" si="7"/>
        <v>16.329119474953615</v>
      </c>
      <c r="L115" s="3">
        <f t="shared" si="8"/>
        <v>10.434349717044482</v>
      </c>
      <c r="M115" s="3">
        <f t="shared" si="9"/>
        <v>1.9455448742908508</v>
      </c>
      <c r="N115" s="3">
        <f t="shared" si="10"/>
        <v>4.0126744755920241</v>
      </c>
      <c r="O115" s="3">
        <f t="shared" si="11"/>
        <v>0.89444441373566741</v>
      </c>
      <c r="P115" s="5">
        <f t="shared" si="6"/>
        <v>100</v>
      </c>
    </row>
    <row r="116" spans="1:16" x14ac:dyDescent="0.15">
      <c r="A116" t="s">
        <v>115</v>
      </c>
      <c r="B116">
        <v>2000</v>
      </c>
      <c r="C116" s="3">
        <v>6.6631984710693359</v>
      </c>
      <c r="D116" s="3">
        <v>3.246173620223999</v>
      </c>
      <c r="E116" s="3">
        <v>7997.361328125</v>
      </c>
      <c r="F116" s="3">
        <v>4.4421324729919434</v>
      </c>
      <c r="G116" s="3">
        <v>0.17085124552249908</v>
      </c>
      <c r="H116" s="3">
        <v>79.1041259765625</v>
      </c>
      <c r="I116" s="3">
        <v>2.5764505863189697</v>
      </c>
      <c r="J116" s="3">
        <v>2.2083861827850342</v>
      </c>
      <c r="K116" s="3">
        <f t="shared" si="7"/>
        <v>2.5861929999554896</v>
      </c>
      <c r="L116" s="3">
        <f t="shared" si="8"/>
        <v>1.0019065904403326</v>
      </c>
      <c r="M116" s="3">
        <f t="shared" si="9"/>
        <v>8.3233877732792269E-4</v>
      </c>
      <c r="N116" s="3">
        <f t="shared" si="10"/>
        <v>7.9591836069576719E-2</v>
      </c>
      <c r="O116" s="3">
        <f t="shared" si="11"/>
        <v>0.85714284392319862</v>
      </c>
      <c r="P116" s="5">
        <f t="shared" si="6"/>
        <v>100</v>
      </c>
    </row>
    <row r="117" spans="1:16" x14ac:dyDescent="0.15">
      <c r="A117" t="s">
        <v>116</v>
      </c>
      <c r="B117">
        <v>2000</v>
      </c>
      <c r="C117" s="3">
        <v>1507.76220703125</v>
      </c>
      <c r="D117" s="3">
        <v>719.28369140625</v>
      </c>
      <c r="E117" s="3">
        <v>42.712810516357422</v>
      </c>
      <c r="F117" s="3">
        <v>84.742218017578125</v>
      </c>
      <c r="G117" s="3">
        <v>0.17085124552249908</v>
      </c>
      <c r="H117" s="3">
        <v>102.5107421875</v>
      </c>
      <c r="I117" s="3">
        <v>27.236763000488281</v>
      </c>
      <c r="J117" s="3">
        <v>23.372087478637695</v>
      </c>
      <c r="K117" s="3">
        <f t="shared" si="7"/>
        <v>55.357613788548214</v>
      </c>
      <c r="L117" s="3">
        <f t="shared" si="8"/>
        <v>13.946000948820082</v>
      </c>
      <c r="M117" s="3">
        <f t="shared" si="9"/>
        <v>1.8554667435735115</v>
      </c>
      <c r="N117" s="3">
        <f t="shared" si="10"/>
        <v>8.0446672990035282</v>
      </c>
      <c r="O117" s="3">
        <f t="shared" si="11"/>
        <v>0.85810811946407495</v>
      </c>
      <c r="P117" s="5">
        <f t="shared" si="6"/>
        <v>100</v>
      </c>
    </row>
    <row r="118" spans="1:16" x14ac:dyDescent="0.15">
      <c r="A118" t="s">
        <v>117</v>
      </c>
      <c r="B118">
        <v>2000</v>
      </c>
      <c r="C118" s="3">
        <v>14742.2412109375</v>
      </c>
      <c r="D118" s="3">
        <v>4474.08154296875</v>
      </c>
      <c r="E118" s="3">
        <v>275.92474365234375</v>
      </c>
      <c r="F118" s="3">
        <v>419.95236206054688</v>
      </c>
      <c r="G118" s="3">
        <v>0.17085124552249908</v>
      </c>
      <c r="H118" s="3">
        <v>1615.5693359375</v>
      </c>
      <c r="I118" s="3">
        <v>1097.751953125</v>
      </c>
      <c r="J118" s="3">
        <v>845.25982666015625</v>
      </c>
      <c r="K118" s="3">
        <f t="shared" si="7"/>
        <v>13.429483016605314</v>
      </c>
      <c r="L118" s="3">
        <f t="shared" si="8"/>
        <v>11.651991138216788</v>
      </c>
      <c r="M118" s="3">
        <f t="shared" si="9"/>
        <v>2.202629824791912</v>
      </c>
      <c r="N118" s="3">
        <f t="shared" si="10"/>
        <v>7.2418800257511773</v>
      </c>
      <c r="O118" s="3">
        <f t="shared" si="11"/>
        <v>0.7699916399637754</v>
      </c>
      <c r="P118" s="5">
        <f t="shared" si="6"/>
        <v>100</v>
      </c>
    </row>
    <row r="119" spans="1:16" x14ac:dyDescent="0.15">
      <c r="A119" t="s">
        <v>118</v>
      </c>
      <c r="B119">
        <v>2000</v>
      </c>
      <c r="C119" s="3">
        <v>2936.932861328125</v>
      </c>
      <c r="D119" s="3">
        <v>1533.389892578125</v>
      </c>
      <c r="E119" s="3">
        <v>210.48872375488281</v>
      </c>
      <c r="F119" s="3">
        <v>68.682197570800781</v>
      </c>
      <c r="G119" s="3">
        <v>6.1506447792053223</v>
      </c>
      <c r="H119" s="3">
        <v>119.42501831054688</v>
      </c>
      <c r="I119" s="3">
        <v>185.13638305664062</v>
      </c>
      <c r="J119" s="3">
        <v>514.55865478515625</v>
      </c>
      <c r="K119" s="3">
        <f t="shared" si="7"/>
        <v>15.863618014129615</v>
      </c>
      <c r="L119" s="3">
        <f t="shared" si="8"/>
        <v>5.0355403766121807</v>
      </c>
      <c r="M119" s="3">
        <f t="shared" si="9"/>
        <v>1.201900690126702</v>
      </c>
      <c r="N119" s="3">
        <f t="shared" si="10"/>
        <v>15.118733683884917</v>
      </c>
      <c r="O119" s="3">
        <f t="shared" si="11"/>
        <v>2.7793491818824836</v>
      </c>
      <c r="P119" s="5">
        <f t="shared" si="6"/>
        <v>100</v>
      </c>
    </row>
    <row r="120" spans="1:16" x14ac:dyDescent="0.15">
      <c r="A120" t="s">
        <v>119</v>
      </c>
      <c r="B120">
        <v>2000</v>
      </c>
      <c r="C120" s="3">
        <v>131.2137451171875</v>
      </c>
      <c r="D120" s="3">
        <v>21.527256011962891</v>
      </c>
      <c r="E120" s="3">
        <v>0.17085124552249908</v>
      </c>
      <c r="F120" s="3">
        <v>1940.8690185546875</v>
      </c>
      <c r="G120" s="3">
        <v>0.17085124552249908</v>
      </c>
      <c r="H120" s="3">
        <v>4.1004295349121094</v>
      </c>
      <c r="I120" s="3">
        <v>2.5764505863189697</v>
      </c>
      <c r="J120" s="3">
        <v>2.2083861827850342</v>
      </c>
      <c r="K120" s="3">
        <f t="shared" si="7"/>
        <v>50.928104662257617</v>
      </c>
      <c r="L120" s="3">
        <f t="shared" si="8"/>
        <v>6.752883070806727E-2</v>
      </c>
      <c r="M120" s="3">
        <f t="shared" si="9"/>
        <v>4.9546510004871944</v>
      </c>
      <c r="N120" s="3">
        <f t="shared" si="10"/>
        <v>6.7457213838013799E-2</v>
      </c>
      <c r="O120" s="3">
        <f t="shared" si="11"/>
        <v>0.85714284392319862</v>
      </c>
      <c r="P120" s="5">
        <f t="shared" si="6"/>
        <v>100</v>
      </c>
    </row>
    <row r="121" spans="1:16" x14ac:dyDescent="0.15">
      <c r="A121" t="s">
        <v>1</v>
      </c>
      <c r="B121">
        <v>2001</v>
      </c>
      <c r="C121" s="3">
        <v>3383.76123046875</v>
      </c>
      <c r="D121" s="3">
        <v>424.85885620117188</v>
      </c>
      <c r="E121" s="3">
        <v>22.745790481567383</v>
      </c>
      <c r="F121" s="3">
        <v>77.335685729980469</v>
      </c>
      <c r="G121" s="3">
        <v>0.16246992349624634</v>
      </c>
      <c r="H121" s="3">
        <v>183.10360717773438</v>
      </c>
      <c r="I121" s="3">
        <v>251.277099609375</v>
      </c>
      <c r="J121" s="3">
        <v>198.96464538574219</v>
      </c>
      <c r="K121" s="3">
        <f t="shared" si="7"/>
        <v>13.466253931333199</v>
      </c>
      <c r="L121" s="3">
        <f t="shared" si="8"/>
        <v>12.246678159251037</v>
      </c>
      <c r="M121" s="3">
        <f t="shared" si="9"/>
        <v>3.7687529424106985</v>
      </c>
      <c r="N121" s="3">
        <f t="shared" si="10"/>
        <v>12.984414202371974</v>
      </c>
      <c r="O121" s="3">
        <f t="shared" si="11"/>
        <v>0.79181368176823275</v>
      </c>
      <c r="P121" s="5">
        <f t="shared" si="6"/>
        <v>170.70597353887848</v>
      </c>
    </row>
    <row r="122" spans="1:16" x14ac:dyDescent="0.15">
      <c r="A122" t="s">
        <v>2</v>
      </c>
      <c r="B122">
        <v>2001</v>
      </c>
      <c r="C122" s="3">
        <v>2435.7490234375</v>
      </c>
      <c r="D122" s="3">
        <v>1197.078369140625</v>
      </c>
      <c r="E122" s="3">
        <v>192.20191955566406</v>
      </c>
      <c r="F122" s="3">
        <v>63.200801849365234</v>
      </c>
      <c r="G122" s="3">
        <v>27.782358169555664</v>
      </c>
      <c r="H122" s="3">
        <v>211.37336730957031</v>
      </c>
      <c r="I122" s="3">
        <v>92.921104431152344</v>
      </c>
      <c r="J122" s="3">
        <v>84.941238403320312</v>
      </c>
      <c r="K122" s="3">
        <f t="shared" si="7"/>
        <v>26.21308731045281</v>
      </c>
      <c r="L122" s="3">
        <f t="shared" si="8"/>
        <v>16.441983783150604</v>
      </c>
      <c r="M122" s="3">
        <f t="shared" si="9"/>
        <v>1.5542612232163555</v>
      </c>
      <c r="N122" s="3">
        <f t="shared" si="10"/>
        <v>8.0558837110574864</v>
      </c>
      <c r="O122" s="3">
        <f t="shared" si="11"/>
        <v>0.91412213536759546</v>
      </c>
      <c r="P122" s="5">
        <f t="shared" si="6"/>
        <v>103.3307844564704</v>
      </c>
    </row>
    <row r="123" spans="1:16" x14ac:dyDescent="0.15">
      <c r="A123" t="s">
        <v>3</v>
      </c>
      <c r="B123">
        <v>2001</v>
      </c>
      <c r="C123" s="3">
        <v>6213.33740234375</v>
      </c>
      <c r="D123" s="3">
        <v>659.79034423828125</v>
      </c>
      <c r="E123" s="3">
        <v>43.379470825195312</v>
      </c>
      <c r="F123" s="3">
        <v>86.596473693847656</v>
      </c>
      <c r="G123" s="3">
        <v>0.16246992349624634</v>
      </c>
      <c r="H123" s="3">
        <v>263.2012939453125</v>
      </c>
      <c r="I123" s="3">
        <v>353.06472778320312</v>
      </c>
      <c r="J123" s="3">
        <v>290.11245727539062</v>
      </c>
      <c r="K123" s="3">
        <f t="shared" si="7"/>
        <v>17.59829547787341</v>
      </c>
      <c r="L123" s="3">
        <f t="shared" si="8"/>
        <v>16.493735325991317</v>
      </c>
      <c r="M123" s="3">
        <f t="shared" si="9"/>
        <v>4.6149598890779275</v>
      </c>
      <c r="N123" s="3">
        <f t="shared" si="10"/>
        <v>17.754409602694714</v>
      </c>
      <c r="O123" s="3">
        <f t="shared" si="11"/>
        <v>0.82169765044763154</v>
      </c>
      <c r="P123" s="5">
        <f t="shared" si="6"/>
        <v>110.21955622408579</v>
      </c>
    </row>
    <row r="124" spans="1:16" x14ac:dyDescent="0.15">
      <c r="A124" t="s">
        <v>4</v>
      </c>
      <c r="B124">
        <v>2001</v>
      </c>
      <c r="C124" s="3">
        <v>1305.770751953125</v>
      </c>
      <c r="D124" s="3">
        <v>577.905517578125</v>
      </c>
      <c r="E124" s="3">
        <v>11.535365104675293</v>
      </c>
      <c r="F124" s="3">
        <v>44.841697692871094</v>
      </c>
      <c r="G124" s="3">
        <v>0.16246992349624634</v>
      </c>
      <c r="H124" s="3">
        <v>232.16952514648438</v>
      </c>
      <c r="I124" s="3">
        <v>130.86979675292969</v>
      </c>
      <c r="J124" s="3">
        <v>113.66875457763672</v>
      </c>
      <c r="K124" s="3">
        <f t="shared" si="7"/>
        <v>9.9776326115818907</v>
      </c>
      <c r="L124" s="3">
        <f t="shared" si="8"/>
        <v>8.237758035821809</v>
      </c>
      <c r="M124" s="3">
        <f t="shared" si="9"/>
        <v>1.5657109740336794</v>
      </c>
      <c r="N124" s="3">
        <f t="shared" si="10"/>
        <v>4.7110197902884501</v>
      </c>
      <c r="O124" s="3">
        <f t="shared" si="11"/>
        <v>0.86856369764394925</v>
      </c>
      <c r="P124" s="5">
        <f t="shared" si="6"/>
        <v>47.856823867544421</v>
      </c>
    </row>
    <row r="125" spans="1:16" x14ac:dyDescent="0.15">
      <c r="A125" t="s">
        <v>5</v>
      </c>
      <c r="B125">
        <v>2001</v>
      </c>
      <c r="C125" s="3">
        <v>414.78570556640625</v>
      </c>
      <c r="D125" s="3">
        <v>164.25709533691406</v>
      </c>
      <c r="E125" s="3">
        <v>27.457416534423828</v>
      </c>
      <c r="F125" s="3">
        <v>7.6360864639282227</v>
      </c>
      <c r="G125" s="3">
        <v>0.16246992349624634</v>
      </c>
      <c r="H125" s="3">
        <v>97.969367980957031</v>
      </c>
      <c r="I125" s="3">
        <v>18.974348068237305</v>
      </c>
      <c r="J125" s="3">
        <v>17.023714065551758</v>
      </c>
      <c r="K125" s="3">
        <f t="shared" si="7"/>
        <v>21.860340290729123</v>
      </c>
      <c r="L125" s="3">
        <f t="shared" si="8"/>
        <v>16.820318764158031</v>
      </c>
      <c r="M125" s="3">
        <f t="shared" si="9"/>
        <v>1.8215318472359254</v>
      </c>
      <c r="N125" s="3">
        <f t="shared" si="10"/>
        <v>3.9216587452519134</v>
      </c>
      <c r="O125" s="3">
        <f t="shared" si="11"/>
        <v>0.89719625698493055</v>
      </c>
      <c r="P125" s="5">
        <f t="shared" si="6"/>
        <v>91.13210962916078</v>
      </c>
    </row>
    <row r="126" spans="1:16" x14ac:dyDescent="0.15">
      <c r="A126" t="s">
        <v>6</v>
      </c>
      <c r="B126">
        <v>2001</v>
      </c>
      <c r="C126" s="3">
        <v>6358.4228515625</v>
      </c>
      <c r="D126" s="3">
        <v>2417.39013671875</v>
      </c>
      <c r="E126" s="3">
        <v>0.16246992349624634</v>
      </c>
      <c r="F126" s="3">
        <v>41.429832458496094</v>
      </c>
      <c r="G126" s="3">
        <v>69.537124633789062</v>
      </c>
      <c r="H126" s="3">
        <v>97.157012939453125</v>
      </c>
      <c r="I126" s="3">
        <v>638.2119140625</v>
      </c>
      <c r="J126" s="3">
        <v>487.12646484375</v>
      </c>
      <c r="K126" s="3">
        <f t="shared" si="7"/>
        <v>9.9628708136899817</v>
      </c>
      <c r="L126" s="3">
        <f t="shared" si="8"/>
        <v>12.029793011673346</v>
      </c>
      <c r="M126" s="3">
        <f t="shared" si="9"/>
        <v>1.7946989838238319</v>
      </c>
      <c r="N126" s="3">
        <f t="shared" si="10"/>
        <v>30.55113185950114</v>
      </c>
      <c r="O126" s="3">
        <f t="shared" si="11"/>
        <v>0.76326758261683869</v>
      </c>
      <c r="P126" s="5">
        <f t="shared" si="6"/>
        <v>114.4724455367917</v>
      </c>
    </row>
    <row r="127" spans="1:16" x14ac:dyDescent="0.15">
      <c r="A127" t="s">
        <v>7</v>
      </c>
      <c r="B127">
        <v>2001</v>
      </c>
      <c r="C127" s="3">
        <v>1268.565185546875</v>
      </c>
      <c r="D127" s="3">
        <v>520.55364990234375</v>
      </c>
      <c r="E127" s="3">
        <v>207.14915466308594</v>
      </c>
      <c r="F127" s="3">
        <v>72.136650085449219</v>
      </c>
      <c r="G127" s="3">
        <v>0.16246992349624634</v>
      </c>
      <c r="H127" s="3">
        <v>144.11082458496094</v>
      </c>
      <c r="I127" s="3">
        <v>104.62490844726562</v>
      </c>
      <c r="J127" s="3">
        <v>81.217300415039062</v>
      </c>
      <c r="K127" s="3">
        <f t="shared" si="7"/>
        <v>12.124886935373265</v>
      </c>
      <c r="L127" s="3">
        <f t="shared" si="8"/>
        <v>8.2721389400583831</v>
      </c>
      <c r="M127" s="3">
        <f t="shared" si="9"/>
        <v>1.3886181489700884</v>
      </c>
      <c r="N127" s="3">
        <f t="shared" si="10"/>
        <v>5.8618617916442775</v>
      </c>
      <c r="O127" s="3">
        <f t="shared" si="11"/>
        <v>0.77627117309235438</v>
      </c>
      <c r="P127" s="5">
        <f t="shared" si="6"/>
        <v>91.474299649087357</v>
      </c>
    </row>
    <row r="128" spans="1:16" x14ac:dyDescent="0.15">
      <c r="A128" t="s">
        <v>8</v>
      </c>
      <c r="B128">
        <v>2001</v>
      </c>
      <c r="C128" s="3">
        <v>934.03961181640625</v>
      </c>
      <c r="D128" s="3">
        <v>295.85772705078125</v>
      </c>
      <c r="E128" s="3">
        <v>20.958620071411133</v>
      </c>
      <c r="F128" s="3">
        <v>25.182838439941406</v>
      </c>
      <c r="G128" s="3">
        <v>0.16246992349624634</v>
      </c>
      <c r="H128" s="3">
        <v>18.846511840820312</v>
      </c>
      <c r="I128" s="3">
        <v>113.13676452636719</v>
      </c>
      <c r="J128" s="3">
        <v>93.807754516601562</v>
      </c>
      <c r="K128" s="3">
        <f t="shared" si="7"/>
        <v>8.2558451775304462</v>
      </c>
      <c r="L128" s="3">
        <f t="shared" si="8"/>
        <v>7.8496928925930352</v>
      </c>
      <c r="M128" s="3">
        <f t="shared" si="9"/>
        <v>1.7833321887051201</v>
      </c>
      <c r="N128" s="3">
        <f t="shared" si="10"/>
        <v>21.1360294167383</v>
      </c>
      <c r="O128" s="3">
        <f t="shared" si="11"/>
        <v>0.82915359042938797</v>
      </c>
      <c r="P128" s="5">
        <f t="shared" si="6"/>
        <v>98.433128651651245</v>
      </c>
    </row>
    <row r="129" spans="1:16" x14ac:dyDescent="0.15">
      <c r="A129" t="s">
        <v>9</v>
      </c>
      <c r="B129">
        <v>2001</v>
      </c>
      <c r="C129" s="3">
        <v>503.65676879882812</v>
      </c>
      <c r="D129" s="3">
        <v>359.38348388671875</v>
      </c>
      <c r="E129" s="3">
        <v>6.336327075958252</v>
      </c>
      <c r="F129" s="3">
        <v>2.5995187759399414</v>
      </c>
      <c r="G129" s="3">
        <v>0.64987969398498535</v>
      </c>
      <c r="H129" s="3">
        <v>11.372895240783691</v>
      </c>
      <c r="I129" s="3">
        <v>7.4478745460510254</v>
      </c>
      <c r="J129" s="3">
        <v>6.3838925361633301</v>
      </c>
      <c r="K129" s="3">
        <f t="shared" si="7"/>
        <v>67.624228319725731</v>
      </c>
      <c r="L129" s="3">
        <f t="shared" si="8"/>
        <v>56.065201881634401</v>
      </c>
      <c r="M129" s="3">
        <f t="shared" si="9"/>
        <v>1.326978460722559</v>
      </c>
      <c r="N129" s="3">
        <f t="shared" si="10"/>
        <v>34.444443448019086</v>
      </c>
      <c r="O129" s="3">
        <f t="shared" si="11"/>
        <v>0.85714286628903613</v>
      </c>
      <c r="P129" s="5">
        <f t="shared" si="6"/>
        <v>150.71194891592449</v>
      </c>
    </row>
    <row r="130" spans="1:16" x14ac:dyDescent="0.15">
      <c r="A130" t="s">
        <v>10</v>
      </c>
      <c r="B130">
        <v>2001</v>
      </c>
      <c r="C130" s="3">
        <v>906.9071044921875</v>
      </c>
      <c r="D130" s="3">
        <v>529.16455078125</v>
      </c>
      <c r="E130" s="3">
        <v>44.841697692871094</v>
      </c>
      <c r="F130" s="3">
        <v>60.276340484619141</v>
      </c>
      <c r="G130" s="3">
        <v>0.16246992349624634</v>
      </c>
      <c r="H130" s="3">
        <v>90.495750427246094</v>
      </c>
      <c r="I130" s="3">
        <v>39.012676239013672</v>
      </c>
      <c r="J130" s="3">
        <v>31.742132186889648</v>
      </c>
      <c r="K130" s="3">
        <f t="shared" si="7"/>
        <v>23.24647247822638</v>
      </c>
      <c r="L130" s="3">
        <f t="shared" si="8"/>
        <v>9.8557069918960796</v>
      </c>
      <c r="M130" s="3">
        <f t="shared" si="9"/>
        <v>1.4065785996017608</v>
      </c>
      <c r="N130" s="3">
        <f t="shared" si="10"/>
        <v>6.0086112781116867</v>
      </c>
      <c r="O130" s="3">
        <f t="shared" si="11"/>
        <v>0.81363636763649416</v>
      </c>
      <c r="P130" s="5">
        <f t="shared" ref="P130:P193" si="12">(C130/VLOOKUP(A130,$A$2:$C$120,3))*100</f>
        <v>105.71934362899475</v>
      </c>
    </row>
    <row r="131" spans="1:16" x14ac:dyDescent="0.15">
      <c r="A131" t="s">
        <v>11</v>
      </c>
      <c r="B131">
        <v>2001</v>
      </c>
      <c r="C131" s="3">
        <v>9534.5478515625</v>
      </c>
      <c r="D131" s="3">
        <v>3684.81787109375</v>
      </c>
      <c r="E131" s="3">
        <v>1256.054931640625</v>
      </c>
      <c r="F131" s="3">
        <v>460.92718505859375</v>
      </c>
      <c r="G131" s="3">
        <v>60.113872528076172</v>
      </c>
      <c r="H131" s="3">
        <v>498.29525756835938</v>
      </c>
      <c r="I131" s="3">
        <v>1154.7752685546875</v>
      </c>
      <c r="J131" s="3">
        <v>848.17108154296875</v>
      </c>
      <c r="K131" s="3">
        <f t="shared" ref="K131:K194" si="13">C131/I131</f>
        <v>8.2566262988086887</v>
      </c>
      <c r="L131" s="3">
        <f t="shared" ref="L131:L194" si="14">C131/(J131+F131)</f>
        <v>7.2832942299391474</v>
      </c>
      <c r="M131" s="3">
        <f t="shared" ref="M131:M194" si="15">C131/(D131+E131+I131+J131)</f>
        <v>1.3730985271518545</v>
      </c>
      <c r="N131" s="3">
        <f t="shared" ref="N131:N194" si="16">C131/(F131+G131+H131)</f>
        <v>9.3536821064914228</v>
      </c>
      <c r="O131" s="3">
        <f t="shared" ref="O131:O194" si="17">J131/I131</f>
        <v>0.73449016846761583</v>
      </c>
      <c r="P131" s="5">
        <f t="shared" si="12"/>
        <v>105.49165337492185</v>
      </c>
    </row>
    <row r="132" spans="1:16" x14ac:dyDescent="0.15">
      <c r="A132" t="s">
        <v>12</v>
      </c>
      <c r="B132">
        <v>2001</v>
      </c>
      <c r="C132" s="3">
        <v>64.338088989257812</v>
      </c>
      <c r="D132" s="3">
        <v>36.230792999267578</v>
      </c>
      <c r="E132" s="3">
        <v>3.8992781639099121</v>
      </c>
      <c r="F132" s="3">
        <v>2.2745790481567383</v>
      </c>
      <c r="G132" s="3">
        <v>0.16246992349624634</v>
      </c>
      <c r="H132" s="3">
        <v>101.21876525878906</v>
      </c>
      <c r="I132" s="3">
        <v>6.9158835411071777</v>
      </c>
      <c r="J132" s="3">
        <v>6.3838925361633301</v>
      </c>
      <c r="K132" s="3">
        <f t="shared" si="13"/>
        <v>9.3029456911528321</v>
      </c>
      <c r="L132" s="3">
        <f t="shared" si="14"/>
        <v>7.4306519762413874</v>
      </c>
      <c r="M132" s="3">
        <f t="shared" si="15"/>
        <v>1.2041600774136585</v>
      </c>
      <c r="N132" s="3">
        <f t="shared" si="16"/>
        <v>0.62068963006961508</v>
      </c>
      <c r="O132" s="3">
        <f t="shared" si="17"/>
        <v>0.9230769283806245</v>
      </c>
      <c r="P132" s="5">
        <f t="shared" si="12"/>
        <v>49.033040655761496</v>
      </c>
    </row>
    <row r="133" spans="1:16" x14ac:dyDescent="0.15">
      <c r="A133" t="s">
        <v>13</v>
      </c>
      <c r="B133">
        <v>2001</v>
      </c>
      <c r="C133" s="3">
        <v>16257.390625</v>
      </c>
      <c r="D133" s="3">
        <v>9600.998046875</v>
      </c>
      <c r="E133" s="3">
        <v>473.27490234375</v>
      </c>
      <c r="F133" s="3">
        <v>240.13055419921875</v>
      </c>
      <c r="G133" s="3">
        <v>55.077304840087891</v>
      </c>
      <c r="H133" s="3">
        <v>324.93984985351562</v>
      </c>
      <c r="I133" s="3">
        <v>383.38821411132812</v>
      </c>
      <c r="J133" s="3">
        <v>315.64801025390625</v>
      </c>
      <c r="K133" s="3">
        <f t="shared" si="13"/>
        <v>42.404513301703076</v>
      </c>
      <c r="L133" s="3">
        <f t="shared" si="14"/>
        <v>29.251561079900494</v>
      </c>
      <c r="M133" s="3">
        <f t="shared" si="15"/>
        <v>1.5090433554866236</v>
      </c>
      <c r="N133" s="3">
        <f t="shared" si="16"/>
        <v>26.215352232817331</v>
      </c>
      <c r="O133" s="3">
        <f t="shared" si="17"/>
        <v>0.82331172069428427</v>
      </c>
      <c r="P133" s="5">
        <f t="shared" si="12"/>
        <v>127.59327530427393</v>
      </c>
    </row>
    <row r="134" spans="1:16" x14ac:dyDescent="0.15">
      <c r="A134" t="s">
        <v>14</v>
      </c>
      <c r="B134">
        <v>2001</v>
      </c>
      <c r="C134" s="3">
        <v>490.4967041015625</v>
      </c>
      <c r="D134" s="3">
        <v>260.92669677734375</v>
      </c>
      <c r="E134" s="3">
        <v>9.0983161926269531</v>
      </c>
      <c r="F134" s="3">
        <v>7.9610261917114258</v>
      </c>
      <c r="G134" s="3">
        <v>0.16246992349624634</v>
      </c>
      <c r="H134" s="3">
        <v>96.507133483886719</v>
      </c>
      <c r="I134" s="3">
        <v>40.785980224609375</v>
      </c>
      <c r="J134" s="3">
        <v>37.416702270507812</v>
      </c>
      <c r="K134" s="3">
        <f t="shared" si="13"/>
        <v>12.026110477188125</v>
      </c>
      <c r="L134" s="3">
        <f t="shared" si="14"/>
        <v>10.809194746492039</v>
      </c>
      <c r="M134" s="3">
        <f t="shared" si="15"/>
        <v>1.40855167607063</v>
      </c>
      <c r="N134" s="3">
        <f t="shared" si="16"/>
        <v>4.6878882979196748</v>
      </c>
      <c r="O134" s="3">
        <f t="shared" si="17"/>
        <v>0.91739127181578406</v>
      </c>
      <c r="P134" s="5">
        <f t="shared" si="12"/>
        <v>159.49440797934668</v>
      </c>
    </row>
    <row r="135" spans="1:16" x14ac:dyDescent="0.15">
      <c r="A135" t="s">
        <v>15</v>
      </c>
      <c r="B135">
        <v>2001</v>
      </c>
      <c r="C135" s="3">
        <v>476.36181640625</v>
      </c>
      <c r="D135" s="3">
        <v>246.95428466796875</v>
      </c>
      <c r="E135" s="3">
        <v>60.763751983642578</v>
      </c>
      <c r="F135" s="3">
        <v>19.008981704711914</v>
      </c>
      <c r="G135" s="3">
        <v>0.16246992349624634</v>
      </c>
      <c r="H135" s="3">
        <v>48.416038513183594</v>
      </c>
      <c r="I135" s="3">
        <v>16.31439208984375</v>
      </c>
      <c r="J135" s="3">
        <v>13.654437065124512</v>
      </c>
      <c r="K135" s="3">
        <f t="shared" si="13"/>
        <v>29.198870162180363</v>
      </c>
      <c r="L135" s="3">
        <f t="shared" si="14"/>
        <v>14.58395459957652</v>
      </c>
      <c r="M135" s="3">
        <f t="shared" si="15"/>
        <v>1.4106613689828869</v>
      </c>
      <c r="N135" s="3">
        <f t="shared" si="16"/>
        <v>7.0480767285441441</v>
      </c>
      <c r="O135" s="3">
        <f t="shared" si="17"/>
        <v>0.83695653444695939</v>
      </c>
      <c r="P135" s="5">
        <f t="shared" si="12"/>
        <v>106.82633127390208</v>
      </c>
    </row>
    <row r="136" spans="1:16" x14ac:dyDescent="0.15">
      <c r="A136" t="s">
        <v>16</v>
      </c>
      <c r="B136">
        <v>2001</v>
      </c>
      <c r="C136" s="3">
        <v>10173.37890625</v>
      </c>
      <c r="D136" s="3">
        <v>4093.917236328125</v>
      </c>
      <c r="E136" s="3">
        <v>277.01123046875</v>
      </c>
      <c r="F136" s="3">
        <v>178.06703186035156</v>
      </c>
      <c r="G136" s="3">
        <v>0.16246992349624634</v>
      </c>
      <c r="H136" s="3">
        <v>263.52621459960938</v>
      </c>
      <c r="I136" s="3">
        <v>1028.8707275390625</v>
      </c>
      <c r="J136" s="3">
        <v>807.0303955078125</v>
      </c>
      <c r="K136" s="3">
        <f t="shared" si="13"/>
        <v>9.887907813825672</v>
      </c>
      <c r="L136" s="3">
        <f t="shared" si="14"/>
        <v>10.32728197598659</v>
      </c>
      <c r="M136" s="3">
        <f t="shared" si="15"/>
        <v>1.6390620620383591</v>
      </c>
      <c r="N136" s="3">
        <f t="shared" si="16"/>
        <v>23.029422209941938</v>
      </c>
      <c r="O136" s="3">
        <f t="shared" si="17"/>
        <v>0.78438464027267452</v>
      </c>
      <c r="P136" s="5">
        <f t="shared" si="12"/>
        <v>99.877960961505408</v>
      </c>
    </row>
    <row r="137" spans="1:16" x14ac:dyDescent="0.15">
      <c r="A137" t="s">
        <v>17</v>
      </c>
      <c r="B137">
        <v>2001</v>
      </c>
      <c r="C137" s="3">
        <v>571.2442626953125</v>
      </c>
      <c r="D137" s="3">
        <v>253.12814331054688</v>
      </c>
      <c r="E137" s="3">
        <v>20.958620071411133</v>
      </c>
      <c r="F137" s="3">
        <v>9.7481956481933594</v>
      </c>
      <c r="G137" s="3">
        <v>17.871692657470703</v>
      </c>
      <c r="H137" s="3">
        <v>56.214595794677734</v>
      </c>
      <c r="I137" s="3">
        <v>16.31439208984375</v>
      </c>
      <c r="J137" s="3">
        <v>15.959731101989746</v>
      </c>
      <c r="K137" s="3">
        <f t="shared" si="13"/>
        <v>35.014744009427787</v>
      </c>
      <c r="L137" s="3">
        <f t="shared" si="14"/>
        <v>22.220549647833572</v>
      </c>
      <c r="M137" s="3">
        <f t="shared" si="15"/>
        <v>1.8646122521835697</v>
      </c>
      <c r="N137" s="3">
        <f t="shared" si="16"/>
        <v>6.8139533370490852</v>
      </c>
      <c r="O137" s="3">
        <f t="shared" si="17"/>
        <v>0.97826085177425692</v>
      </c>
      <c r="P137" s="5">
        <f t="shared" si="12"/>
        <v>113.4549861740136</v>
      </c>
    </row>
    <row r="138" spans="1:16" x14ac:dyDescent="0.15">
      <c r="A138" t="s">
        <v>18</v>
      </c>
      <c r="B138">
        <v>2001</v>
      </c>
      <c r="C138" s="3">
        <v>369.29412841796875</v>
      </c>
      <c r="D138" s="3">
        <v>221.60897827148438</v>
      </c>
      <c r="E138" s="3">
        <v>36.393264770507812</v>
      </c>
      <c r="F138" s="3">
        <v>10.560544967651367</v>
      </c>
      <c r="G138" s="3">
        <v>2.2745790481567383</v>
      </c>
      <c r="H138" s="3">
        <v>80.260139465332031</v>
      </c>
      <c r="I138" s="3">
        <v>9.2211780548095703</v>
      </c>
      <c r="J138" s="3">
        <v>9.2211780548095703</v>
      </c>
      <c r="K138" s="3">
        <f t="shared" si="13"/>
        <v>40.048476043183307</v>
      </c>
      <c r="L138" s="3">
        <f t="shared" si="14"/>
        <v>18.668451074694445</v>
      </c>
      <c r="M138" s="3">
        <f t="shared" si="15"/>
        <v>1.3358702957167765</v>
      </c>
      <c r="N138" s="3">
        <f t="shared" si="16"/>
        <v>3.9668412184340918</v>
      </c>
      <c r="O138" s="3">
        <f t="shared" si="17"/>
        <v>1</v>
      </c>
      <c r="P138" s="5">
        <f t="shared" si="12"/>
        <v>120.48468555924778</v>
      </c>
    </row>
    <row r="139" spans="1:16" x14ac:dyDescent="0.15">
      <c r="A139" t="s">
        <v>19</v>
      </c>
      <c r="B139">
        <v>2001</v>
      </c>
      <c r="C139" s="3">
        <v>1494.2359619140625</v>
      </c>
      <c r="D139" s="3">
        <v>1080.912353515625</v>
      </c>
      <c r="E139" s="3">
        <v>115.6785888671875</v>
      </c>
      <c r="F139" s="3">
        <v>44.516757965087891</v>
      </c>
      <c r="G139" s="3">
        <v>0.16246992349624634</v>
      </c>
      <c r="H139" s="3">
        <v>216.73487854003906</v>
      </c>
      <c r="I139" s="3">
        <v>96.46771240234375</v>
      </c>
      <c r="J139" s="3">
        <v>78.912002563476562</v>
      </c>
      <c r="K139" s="3">
        <f t="shared" si="13"/>
        <v>15.489493061491515</v>
      </c>
      <c r="L139" s="3">
        <f t="shared" si="14"/>
        <v>12.106059847925472</v>
      </c>
      <c r="M139" s="3">
        <f t="shared" si="15"/>
        <v>1.0891165593888943</v>
      </c>
      <c r="N139" s="3">
        <f t="shared" si="16"/>
        <v>5.7159729531353749</v>
      </c>
      <c r="O139" s="3">
        <f t="shared" si="17"/>
        <v>0.81801465587111133</v>
      </c>
      <c r="P139" s="5">
        <f t="shared" si="12"/>
        <v>103.68500438642596</v>
      </c>
    </row>
    <row r="140" spans="1:16" x14ac:dyDescent="0.15">
      <c r="A140" t="s">
        <v>120</v>
      </c>
      <c r="B140">
        <v>2001</v>
      </c>
      <c r="C140" s="3">
        <v>2007.640869140625</v>
      </c>
      <c r="D140" s="3">
        <v>985.54254150390625</v>
      </c>
      <c r="E140" s="3">
        <v>121.52750396728516</v>
      </c>
      <c r="F140" s="3">
        <v>117.95316314697266</v>
      </c>
      <c r="G140" s="3">
        <v>0.16246992349624634</v>
      </c>
      <c r="H140" s="3">
        <v>24.370489120483398</v>
      </c>
      <c r="I140" s="3">
        <v>223.79090881347656</v>
      </c>
      <c r="J140" s="3">
        <v>175.37971496582031</v>
      </c>
      <c r="K140" s="3">
        <f t="shared" si="13"/>
        <v>8.9710564195167439</v>
      </c>
      <c r="L140" s="3">
        <f t="shared" si="14"/>
        <v>6.8442408572033404</v>
      </c>
      <c r="M140" s="3">
        <f t="shared" si="15"/>
        <v>1.3328818628563759</v>
      </c>
      <c r="N140" s="3">
        <f t="shared" si="16"/>
        <v>14.090080060218719</v>
      </c>
      <c r="O140" s="3">
        <f t="shared" si="17"/>
        <v>0.78367667344339886</v>
      </c>
      <c r="P140" s="5">
        <f t="shared" si="12"/>
        <v>139.31016093105225</v>
      </c>
    </row>
    <row r="141" spans="1:16" x14ac:dyDescent="0.15">
      <c r="A141" t="s">
        <v>20</v>
      </c>
      <c r="B141">
        <v>2001</v>
      </c>
      <c r="C141" s="3">
        <v>7893.92626953125</v>
      </c>
      <c r="D141" s="3">
        <v>1923.6439208984375</v>
      </c>
      <c r="E141" s="3">
        <v>140.53648376464844</v>
      </c>
      <c r="F141" s="3">
        <v>232.81939697265625</v>
      </c>
      <c r="G141" s="3">
        <v>0.16246992349624634</v>
      </c>
      <c r="H141" s="3">
        <v>516.16693115234375</v>
      </c>
      <c r="I141" s="3">
        <v>890.90765380859375</v>
      </c>
      <c r="J141" s="3">
        <v>784.8641357421875</v>
      </c>
      <c r="K141" s="3">
        <f t="shared" si="13"/>
        <v>8.8605437789035015</v>
      </c>
      <c r="L141" s="3">
        <f t="shared" si="14"/>
        <v>7.7567593615992392</v>
      </c>
      <c r="M141" s="3">
        <f t="shared" si="15"/>
        <v>2.1107024527597051</v>
      </c>
      <c r="N141" s="3">
        <f t="shared" si="16"/>
        <v>10.537194066245082</v>
      </c>
      <c r="O141" s="3">
        <f t="shared" si="17"/>
        <v>0.88097136935228415</v>
      </c>
      <c r="P141" s="5">
        <f t="shared" si="12"/>
        <v>102.89854602020449</v>
      </c>
    </row>
    <row r="142" spans="1:16" x14ac:dyDescent="0.15">
      <c r="A142" t="s">
        <v>21</v>
      </c>
      <c r="B142">
        <v>2001</v>
      </c>
      <c r="C142" s="3">
        <v>20774.37890625</v>
      </c>
      <c r="D142" s="3">
        <v>8489.37890625</v>
      </c>
      <c r="E142" s="3">
        <v>73.923812866210938</v>
      </c>
      <c r="F142" s="3">
        <v>185.8656005859375</v>
      </c>
      <c r="G142" s="3">
        <v>162.63240051269531</v>
      </c>
      <c r="H142" s="3">
        <v>2006.5035400390625</v>
      </c>
      <c r="I142" s="3">
        <v>952.61865234375</v>
      </c>
      <c r="J142" s="3">
        <v>609.48443603515625</v>
      </c>
      <c r="K142" s="3">
        <f t="shared" si="13"/>
        <v>21.807654988843971</v>
      </c>
      <c r="L142" s="3">
        <f t="shared" si="14"/>
        <v>26.119793738246791</v>
      </c>
      <c r="M142" s="3">
        <f t="shared" si="15"/>
        <v>2.0517082772990891</v>
      </c>
      <c r="N142" s="3">
        <f t="shared" si="16"/>
        <v>8.8213865440673764</v>
      </c>
      <c r="O142" s="3">
        <f t="shared" si="17"/>
        <v>0.63979897363507154</v>
      </c>
      <c r="P142" s="5">
        <f t="shared" si="12"/>
        <v>100.84627007068401</v>
      </c>
    </row>
    <row r="143" spans="1:16" x14ac:dyDescent="0.15">
      <c r="A143" t="s">
        <v>22</v>
      </c>
      <c r="B143">
        <v>2001</v>
      </c>
      <c r="C143" s="3">
        <v>402.9254150390625</v>
      </c>
      <c r="D143" s="3">
        <v>221.28404235839844</v>
      </c>
      <c r="E143" s="3">
        <v>3.0869286060333252</v>
      </c>
      <c r="F143" s="3">
        <v>2.5995187759399414</v>
      </c>
      <c r="G143" s="3">
        <v>2.9244587421417236</v>
      </c>
      <c r="H143" s="3">
        <v>48.740978240966797</v>
      </c>
      <c r="I143" s="3">
        <v>31.210142135620117</v>
      </c>
      <c r="J143" s="3">
        <v>31.210142135620117</v>
      </c>
      <c r="K143" s="3">
        <f t="shared" si="13"/>
        <v>12.910079463534514</v>
      </c>
      <c r="L143" s="3">
        <f t="shared" si="14"/>
        <v>11.917463948929932</v>
      </c>
      <c r="M143" s="3">
        <f t="shared" si="15"/>
        <v>1.4049431692328163</v>
      </c>
      <c r="N143" s="3">
        <f t="shared" si="16"/>
        <v>7.4251496090435181</v>
      </c>
      <c r="O143" s="3">
        <f t="shared" si="17"/>
        <v>1</v>
      </c>
      <c r="P143" s="5">
        <f t="shared" si="12"/>
        <v>108.03209184134353</v>
      </c>
    </row>
    <row r="144" spans="1:16" x14ac:dyDescent="0.15">
      <c r="A144" t="s">
        <v>23</v>
      </c>
      <c r="B144">
        <v>2001</v>
      </c>
      <c r="C144" s="3">
        <v>116258.6015625</v>
      </c>
      <c r="D144" s="3">
        <v>102860.84375</v>
      </c>
      <c r="E144" s="3">
        <v>391.06512451171875</v>
      </c>
      <c r="F144" s="3">
        <v>1657.6806640625</v>
      </c>
      <c r="G144" s="3">
        <v>0.16246992349624634</v>
      </c>
      <c r="H144" s="3">
        <v>2420.802001953125</v>
      </c>
      <c r="I144" s="3">
        <v>1678.9637451171875</v>
      </c>
      <c r="J144" s="3">
        <v>1122.146484375</v>
      </c>
      <c r="K144" s="3">
        <f t="shared" si="13"/>
        <v>69.244259681369968</v>
      </c>
      <c r="L144" s="3">
        <f t="shared" si="14"/>
        <v>41.822241223828343</v>
      </c>
      <c r="M144" s="3">
        <f t="shared" si="15"/>
        <v>1.0962309469802807</v>
      </c>
      <c r="N144" s="3">
        <f t="shared" si="16"/>
        <v>28.50422081050478</v>
      </c>
      <c r="O144" s="3">
        <f t="shared" si="17"/>
        <v>0.66835659056871233</v>
      </c>
      <c r="P144" s="5">
        <f t="shared" si="12"/>
        <v>123.07944314311716</v>
      </c>
    </row>
    <row r="145" spans="1:16" x14ac:dyDescent="0.15">
      <c r="A145" t="s">
        <v>24</v>
      </c>
      <c r="B145">
        <v>2001</v>
      </c>
      <c r="C145" s="3">
        <v>17282.25</v>
      </c>
      <c r="D145" s="3">
        <v>5046.80322265625</v>
      </c>
      <c r="E145" s="3">
        <v>210.0736083984375</v>
      </c>
      <c r="F145" s="3">
        <v>253.94049072265625</v>
      </c>
      <c r="G145" s="3">
        <v>863.36517333984375</v>
      </c>
      <c r="H145" s="3">
        <v>974.3321533203125</v>
      </c>
      <c r="I145" s="3">
        <v>884.87841796875</v>
      </c>
      <c r="J145" s="3">
        <v>740.1768798828125</v>
      </c>
      <c r="K145" s="3">
        <f t="shared" si="13"/>
        <v>19.530649238424903</v>
      </c>
      <c r="L145" s="3">
        <f t="shared" si="14"/>
        <v>17.384516668765396</v>
      </c>
      <c r="M145" s="3">
        <f t="shared" si="15"/>
        <v>2.5112497008520598</v>
      </c>
      <c r="N145" s="3">
        <f t="shared" si="16"/>
        <v>8.2625442399127333</v>
      </c>
      <c r="O145" s="3">
        <f t="shared" si="17"/>
        <v>0.83647297171276735</v>
      </c>
      <c r="P145" s="5">
        <f t="shared" si="12"/>
        <v>131.08764897801845</v>
      </c>
    </row>
    <row r="146" spans="1:16" x14ac:dyDescent="0.15">
      <c r="A146" t="s">
        <v>25</v>
      </c>
      <c r="B146">
        <v>2001</v>
      </c>
      <c r="C146" s="3">
        <v>5719.10400390625</v>
      </c>
      <c r="D146" s="3">
        <v>2371.736083984375</v>
      </c>
      <c r="E146" s="3">
        <v>424.3714599609375</v>
      </c>
      <c r="F146" s="3">
        <v>198.21330261230469</v>
      </c>
      <c r="G146" s="3">
        <v>0.16246992349624634</v>
      </c>
      <c r="H146" s="3">
        <v>189.2774658203125</v>
      </c>
      <c r="I146" s="3">
        <v>717.30126953125</v>
      </c>
      <c r="J146" s="3">
        <v>520.99658203125</v>
      </c>
      <c r="K146" s="3">
        <f t="shared" si="13"/>
        <v>7.9730850157892981</v>
      </c>
      <c r="L146" s="3">
        <f t="shared" si="14"/>
        <v>7.9519263097178881</v>
      </c>
      <c r="M146" s="3">
        <f t="shared" si="15"/>
        <v>1.4175828760972553</v>
      </c>
      <c r="N146" s="3">
        <f t="shared" si="16"/>
        <v>14.753143887456597</v>
      </c>
      <c r="O146" s="3">
        <f t="shared" si="17"/>
        <v>0.72632881630296942</v>
      </c>
      <c r="P146" s="5">
        <f t="shared" si="12"/>
        <v>100.02741360338152</v>
      </c>
    </row>
    <row r="147" spans="1:16" x14ac:dyDescent="0.15">
      <c r="A147" t="s">
        <v>26</v>
      </c>
      <c r="B147">
        <v>2001</v>
      </c>
      <c r="C147" s="3">
        <v>9991.73828125</v>
      </c>
      <c r="D147" s="3">
        <v>5944.12451171875</v>
      </c>
      <c r="E147" s="3">
        <v>563.7706298828125</v>
      </c>
      <c r="F147" s="3">
        <v>236.39373779296875</v>
      </c>
      <c r="G147" s="3">
        <v>26.807537078857422</v>
      </c>
      <c r="H147" s="3">
        <v>316.16647338867188</v>
      </c>
      <c r="I147" s="3">
        <v>435.16867065429688</v>
      </c>
      <c r="J147" s="3">
        <v>304.83087158203125</v>
      </c>
      <c r="K147" s="3">
        <f t="shared" si="13"/>
        <v>22.960610345011613</v>
      </c>
      <c r="L147" s="3">
        <f t="shared" si="14"/>
        <v>18.461352473954104</v>
      </c>
      <c r="M147" s="3">
        <f t="shared" si="15"/>
        <v>1.3785711185250273</v>
      </c>
      <c r="N147" s="3">
        <f t="shared" si="16"/>
        <v>17.24593457480044</v>
      </c>
      <c r="O147" s="3">
        <f t="shared" si="17"/>
        <v>0.70048901067189295</v>
      </c>
      <c r="P147" s="5">
        <f t="shared" si="12"/>
        <v>96.462126401047627</v>
      </c>
    </row>
    <row r="148" spans="1:16" x14ac:dyDescent="0.15">
      <c r="A148" t="s">
        <v>27</v>
      </c>
      <c r="B148">
        <v>2001</v>
      </c>
      <c r="C148" s="3">
        <v>2117.30810546875</v>
      </c>
      <c r="D148" s="3">
        <v>1091.9603271484375</v>
      </c>
      <c r="E148" s="3">
        <v>161.3326416015625</v>
      </c>
      <c r="F148" s="3">
        <v>97.969367980957031</v>
      </c>
      <c r="G148" s="3">
        <v>13.972414016723633</v>
      </c>
      <c r="H148" s="3">
        <v>263.85116577148438</v>
      </c>
      <c r="I148" s="3">
        <v>126.25920867919922</v>
      </c>
      <c r="J148" s="3">
        <v>107.46218872070312</v>
      </c>
      <c r="K148" s="3">
        <f t="shared" si="13"/>
        <v>16.769534100664529</v>
      </c>
      <c r="L148" s="3">
        <f t="shared" si="14"/>
        <v>10.306635160943797</v>
      </c>
      <c r="M148" s="3">
        <f t="shared" si="15"/>
        <v>1.42386526564015</v>
      </c>
      <c r="N148" s="3">
        <f t="shared" si="16"/>
        <v>5.6342411906285426</v>
      </c>
      <c r="O148" s="3">
        <f t="shared" si="17"/>
        <v>0.85112357225162272</v>
      </c>
      <c r="P148" s="5">
        <f t="shared" si="12"/>
        <v>110.15733234258352</v>
      </c>
    </row>
    <row r="149" spans="1:16" x14ac:dyDescent="0.15">
      <c r="A149" t="s">
        <v>28</v>
      </c>
      <c r="B149">
        <v>2001</v>
      </c>
      <c r="C149" s="3">
        <v>3465.970947265625</v>
      </c>
      <c r="D149" s="3">
        <v>1700.247802734375</v>
      </c>
      <c r="E149" s="3">
        <v>53.615074157714844</v>
      </c>
      <c r="F149" s="3">
        <v>56.864475250244141</v>
      </c>
      <c r="G149" s="3">
        <v>0.16246992349624634</v>
      </c>
      <c r="H149" s="3">
        <v>111.94178009033203</v>
      </c>
      <c r="I149" s="3">
        <v>277.6993408203125</v>
      </c>
      <c r="J149" s="3">
        <v>196.30470275878906</v>
      </c>
      <c r="K149" s="3">
        <f t="shared" si="13"/>
        <v>12.48101971372092</v>
      </c>
      <c r="L149" s="3">
        <f t="shared" si="14"/>
        <v>13.690335350150551</v>
      </c>
      <c r="M149" s="3">
        <f t="shared" si="15"/>
        <v>1.5557351812255356</v>
      </c>
      <c r="N149" s="3">
        <f t="shared" si="16"/>
        <v>20.512499824146982</v>
      </c>
      <c r="O149" s="3">
        <f t="shared" si="17"/>
        <v>0.70689653846103129</v>
      </c>
      <c r="P149" s="5">
        <f t="shared" si="12"/>
        <v>106.92854988712584</v>
      </c>
    </row>
    <row r="150" spans="1:16" x14ac:dyDescent="0.15">
      <c r="A150" t="s">
        <v>29</v>
      </c>
      <c r="B150">
        <v>2001</v>
      </c>
      <c r="C150" s="3">
        <v>842.73150634765625</v>
      </c>
      <c r="D150" s="3">
        <v>427.4583740234375</v>
      </c>
      <c r="E150" s="3">
        <v>41.917240142822266</v>
      </c>
      <c r="F150" s="3">
        <v>37.693023681640625</v>
      </c>
      <c r="G150" s="3">
        <v>0.16246992349624634</v>
      </c>
      <c r="H150" s="3">
        <v>127.70136260986328</v>
      </c>
      <c r="I150" s="3">
        <v>131.40179443359375</v>
      </c>
      <c r="J150" s="3">
        <v>102.31961059570312</v>
      </c>
      <c r="K150" s="3">
        <f t="shared" si="13"/>
        <v>6.4133942004387601</v>
      </c>
      <c r="L150" s="3">
        <f t="shared" si="14"/>
        <v>6.0189675788710124</v>
      </c>
      <c r="M150" s="3">
        <f t="shared" si="15"/>
        <v>1.1985991738549275</v>
      </c>
      <c r="N150" s="3">
        <f t="shared" si="16"/>
        <v>5.0902845440193927</v>
      </c>
      <c r="O150" s="3">
        <f t="shared" si="17"/>
        <v>0.77867742245645033</v>
      </c>
      <c r="P150" s="5">
        <f t="shared" si="12"/>
        <v>95.554931317167913</v>
      </c>
    </row>
    <row r="151" spans="1:16" x14ac:dyDescent="0.15">
      <c r="A151" t="s">
        <v>30</v>
      </c>
      <c r="B151">
        <v>2001</v>
      </c>
      <c r="C151" s="3">
        <v>7685.31494140625</v>
      </c>
      <c r="D151" s="3">
        <v>2376.7724609375</v>
      </c>
      <c r="E151" s="3">
        <v>234.11915588378906</v>
      </c>
      <c r="F151" s="3">
        <v>448.092041015625</v>
      </c>
      <c r="G151" s="3">
        <v>0.16246992349624634</v>
      </c>
      <c r="H151" s="3">
        <v>1213.650390625</v>
      </c>
      <c r="I151" s="3">
        <v>509.29275512695312</v>
      </c>
      <c r="J151" s="3">
        <v>415.662353515625</v>
      </c>
      <c r="K151" s="3">
        <f t="shared" si="13"/>
        <v>15.090171348482084</v>
      </c>
      <c r="L151" s="3">
        <f t="shared" si="14"/>
        <v>8.8975697143364307</v>
      </c>
      <c r="M151" s="3">
        <f t="shared" si="15"/>
        <v>2.1735430119352852</v>
      </c>
      <c r="N151" s="3">
        <f t="shared" si="16"/>
        <v>4.6244011520593782</v>
      </c>
      <c r="O151" s="3">
        <f t="shared" si="17"/>
        <v>0.81615603075290444</v>
      </c>
      <c r="P151" s="5">
        <f t="shared" si="12"/>
        <v>76.811743083806377</v>
      </c>
    </row>
    <row r="152" spans="1:16" x14ac:dyDescent="0.15">
      <c r="A152" t="s">
        <v>31</v>
      </c>
      <c r="B152">
        <v>2001</v>
      </c>
      <c r="C152" s="3">
        <v>3672.95751953125</v>
      </c>
      <c r="D152" s="3">
        <v>1757.599609375</v>
      </c>
      <c r="E152" s="3">
        <v>411.37384033203125</v>
      </c>
      <c r="F152" s="3">
        <v>114.05388641357422</v>
      </c>
      <c r="G152" s="3">
        <v>0.16246992349624634</v>
      </c>
      <c r="H152" s="3">
        <v>93.420204162597656</v>
      </c>
      <c r="I152" s="3">
        <v>272.02474975585938</v>
      </c>
      <c r="J152" s="3">
        <v>221.30827331542969</v>
      </c>
      <c r="K152" s="3">
        <f t="shared" si="13"/>
        <v>13.502291695250921</v>
      </c>
      <c r="L152" s="3">
        <f t="shared" si="14"/>
        <v>10.952212147307426</v>
      </c>
      <c r="M152" s="3">
        <f t="shared" si="15"/>
        <v>1.3796148403974837</v>
      </c>
      <c r="N152" s="3">
        <f t="shared" si="16"/>
        <v>17.68935832250564</v>
      </c>
      <c r="O152" s="3">
        <f t="shared" si="17"/>
        <v>0.81355933059051633</v>
      </c>
      <c r="P152" s="5">
        <f t="shared" si="12"/>
        <v>109.02721311465906</v>
      </c>
    </row>
    <row r="153" spans="1:16" x14ac:dyDescent="0.15">
      <c r="A153" t="s">
        <v>32</v>
      </c>
      <c r="B153">
        <v>2001</v>
      </c>
      <c r="C153" s="3">
        <v>495.85821533203125</v>
      </c>
      <c r="D153" s="3">
        <v>255.89013671875</v>
      </c>
      <c r="E153" s="3">
        <v>2.5995187759399414</v>
      </c>
      <c r="F153" s="3">
        <v>11.697834968566895</v>
      </c>
      <c r="G153" s="3">
        <v>0.48740977048873901</v>
      </c>
      <c r="H153" s="3">
        <v>32.169044494628906</v>
      </c>
      <c r="I153" s="3">
        <v>39.722000122070312</v>
      </c>
      <c r="J153" s="3">
        <v>34.047428131103516</v>
      </c>
      <c r="K153" s="3">
        <f t="shared" si="13"/>
        <v>12.483213680283002</v>
      </c>
      <c r="L153" s="3">
        <f t="shared" si="14"/>
        <v>10.839553250609763</v>
      </c>
      <c r="M153" s="3">
        <f t="shared" si="15"/>
        <v>1.4923842254025939</v>
      </c>
      <c r="N153" s="3">
        <f t="shared" si="16"/>
        <v>11.179487348327417</v>
      </c>
      <c r="O153" s="3">
        <f t="shared" si="17"/>
        <v>0.85714284342358948</v>
      </c>
      <c r="P153" s="5">
        <f t="shared" si="12"/>
        <v>83.112267133167606</v>
      </c>
    </row>
    <row r="154" spans="1:16" x14ac:dyDescent="0.15">
      <c r="A154" t="s">
        <v>121</v>
      </c>
      <c r="B154">
        <v>2001</v>
      </c>
      <c r="C154" s="3">
        <v>68.39984130859375</v>
      </c>
      <c r="D154" s="3">
        <v>8.610905647277832</v>
      </c>
      <c r="E154" s="3">
        <v>40.455013275146484</v>
      </c>
      <c r="F154" s="3">
        <v>10.88548469543457</v>
      </c>
      <c r="G154" s="3">
        <v>0.16246992349624634</v>
      </c>
      <c r="H154" s="3">
        <v>99.75653076171875</v>
      </c>
      <c r="I154" s="3">
        <v>22.166294097900391</v>
      </c>
      <c r="J154" s="3">
        <v>14.718419075012207</v>
      </c>
      <c r="K154" s="3">
        <f t="shared" si="13"/>
        <v>3.0857589909480017</v>
      </c>
      <c r="L154" s="3">
        <f t="shared" si="14"/>
        <v>2.6714614272040831</v>
      </c>
      <c r="M154" s="3">
        <f t="shared" si="15"/>
        <v>0.79580381948470458</v>
      </c>
      <c r="N154" s="3">
        <f t="shared" si="16"/>
        <v>0.61730209813815728</v>
      </c>
      <c r="O154" s="3">
        <f t="shared" si="17"/>
        <v>0.66399999070689708</v>
      </c>
      <c r="P154" s="5">
        <f t="shared" si="12"/>
        <v>11.464700406142263</v>
      </c>
    </row>
    <row r="155" spans="1:16" x14ac:dyDescent="0.15">
      <c r="A155" t="s">
        <v>33</v>
      </c>
      <c r="B155">
        <v>2001</v>
      </c>
      <c r="C155" s="3">
        <v>3195.133544921875</v>
      </c>
      <c r="D155" s="3">
        <v>1961.98681640625</v>
      </c>
      <c r="E155" s="3">
        <v>177.74209594726562</v>
      </c>
      <c r="F155" s="3">
        <v>118.60304260253906</v>
      </c>
      <c r="G155" s="3">
        <v>17.221811294555664</v>
      </c>
      <c r="H155" s="3">
        <v>187.65277099609375</v>
      </c>
      <c r="I155" s="3">
        <v>113.31409454345703</v>
      </c>
      <c r="J155" s="3">
        <v>98.063682556152344</v>
      </c>
      <c r="K155" s="3">
        <f t="shared" si="13"/>
        <v>28.197141386471664</v>
      </c>
      <c r="L155" s="3">
        <f t="shared" si="14"/>
        <v>14.746766226247662</v>
      </c>
      <c r="M155" s="3">
        <f t="shared" si="15"/>
        <v>1.3589913036507388</v>
      </c>
      <c r="N155" s="3">
        <f t="shared" si="16"/>
        <v>9.877448389133253</v>
      </c>
      <c r="O155" s="3">
        <f t="shared" si="17"/>
        <v>0.86541469489079303</v>
      </c>
      <c r="P155" s="5">
        <f t="shared" si="12"/>
        <v>116.57686117214587</v>
      </c>
    </row>
    <row r="156" spans="1:16" x14ac:dyDescent="0.15">
      <c r="A156" t="s">
        <v>34</v>
      </c>
      <c r="B156">
        <v>2001</v>
      </c>
      <c r="C156" s="3">
        <v>16202.80078125</v>
      </c>
      <c r="D156" s="3">
        <v>5161.83203125</v>
      </c>
      <c r="E156" s="3">
        <v>482.37319946289062</v>
      </c>
      <c r="F156" s="3">
        <v>690.8221435546875</v>
      </c>
      <c r="G156" s="3">
        <v>0.16246992349624634</v>
      </c>
      <c r="H156" s="3">
        <v>513.24249267578125</v>
      </c>
      <c r="I156" s="3">
        <v>1473.260498046875</v>
      </c>
      <c r="J156" s="3">
        <v>1186.1627197265625</v>
      </c>
      <c r="K156" s="3">
        <f t="shared" si="13"/>
        <v>10.997919785896867</v>
      </c>
      <c r="L156" s="3">
        <f t="shared" si="14"/>
        <v>8.63235559232219</v>
      </c>
      <c r="M156" s="3">
        <f t="shared" si="15"/>
        <v>1.9512916409697516</v>
      </c>
      <c r="N156" s="3">
        <f t="shared" si="16"/>
        <v>13.454937775813868</v>
      </c>
      <c r="O156" s="3">
        <f t="shared" si="17"/>
        <v>0.80512762087836975</v>
      </c>
      <c r="P156" s="5">
        <f t="shared" si="12"/>
        <v>191.73837450170657</v>
      </c>
    </row>
    <row r="157" spans="1:16" x14ac:dyDescent="0.15">
      <c r="A157" t="s">
        <v>35</v>
      </c>
      <c r="B157">
        <v>2001</v>
      </c>
      <c r="C157" s="3">
        <v>4270.359375</v>
      </c>
      <c r="D157" s="3">
        <v>1655.5684814453125</v>
      </c>
      <c r="E157" s="3">
        <v>128.83865356445312</v>
      </c>
      <c r="F157" s="3">
        <v>449.22933959960938</v>
      </c>
      <c r="G157" s="3">
        <v>0.16246992349624634</v>
      </c>
      <c r="H157" s="3">
        <v>395.12686157226562</v>
      </c>
      <c r="I157" s="3">
        <v>174.84773254394531</v>
      </c>
      <c r="J157" s="3">
        <v>134.06175231933594</v>
      </c>
      <c r="K157" s="3">
        <f t="shared" si="13"/>
        <v>24.423304282351562</v>
      </c>
      <c r="L157" s="3">
        <f t="shared" si="14"/>
        <v>7.321146223836748</v>
      </c>
      <c r="M157" s="3">
        <f t="shared" si="15"/>
        <v>2.0399968807676041</v>
      </c>
      <c r="N157" s="3">
        <f t="shared" si="16"/>
        <v>5.0565600514920401</v>
      </c>
      <c r="O157" s="3">
        <f t="shared" si="17"/>
        <v>0.76673429142492056</v>
      </c>
      <c r="P157" s="5">
        <f t="shared" si="12"/>
        <v>99.926463631947044</v>
      </c>
    </row>
    <row r="158" spans="1:16" x14ac:dyDescent="0.15">
      <c r="A158" t="s">
        <v>36</v>
      </c>
      <c r="B158">
        <v>2001</v>
      </c>
      <c r="C158" s="3">
        <v>458.652587890625</v>
      </c>
      <c r="D158" s="3">
        <v>267.91290283203125</v>
      </c>
      <c r="E158" s="3">
        <v>21.933439254760742</v>
      </c>
      <c r="F158" s="3">
        <v>9.5857257843017578</v>
      </c>
      <c r="G158" s="3">
        <v>3.7368083000183105</v>
      </c>
      <c r="H158" s="3">
        <v>48.740978240966797</v>
      </c>
      <c r="I158" s="3">
        <v>19.861000061035156</v>
      </c>
      <c r="J158" s="3">
        <v>17.201044082641602</v>
      </c>
      <c r="K158" s="3">
        <f t="shared" si="13"/>
        <v>23.093126553604169</v>
      </c>
      <c r="L158" s="3">
        <f t="shared" si="14"/>
        <v>17.12235518387876</v>
      </c>
      <c r="M158" s="3">
        <f t="shared" si="15"/>
        <v>1.4030003732216194</v>
      </c>
      <c r="N158" s="3">
        <f t="shared" si="16"/>
        <v>7.3900520725726597</v>
      </c>
      <c r="O158" s="3">
        <f t="shared" si="17"/>
        <v>0.86607139770307628</v>
      </c>
      <c r="P158" s="5">
        <f t="shared" si="12"/>
        <v>124.86112651542058</v>
      </c>
    </row>
    <row r="159" spans="1:16" x14ac:dyDescent="0.15">
      <c r="A159" t="s">
        <v>37</v>
      </c>
      <c r="B159">
        <v>2001</v>
      </c>
      <c r="C159" s="3">
        <v>195.28884887695312</v>
      </c>
      <c r="D159" s="3">
        <v>94.395027160644531</v>
      </c>
      <c r="E159" s="3">
        <v>14.297353744506836</v>
      </c>
      <c r="F159" s="3">
        <v>7.9610261917114258</v>
      </c>
      <c r="G159" s="3">
        <v>0.16246992349624634</v>
      </c>
      <c r="H159" s="3">
        <v>40.942420959472656</v>
      </c>
      <c r="I159" s="3">
        <v>37.062042236328125</v>
      </c>
      <c r="J159" s="3">
        <v>28.727516174316406</v>
      </c>
      <c r="K159" s="3">
        <f t="shared" si="13"/>
        <v>5.2692414420037403</v>
      </c>
      <c r="L159" s="3">
        <f t="shared" si="14"/>
        <v>5.3228838291973961</v>
      </c>
      <c r="M159" s="3">
        <f t="shared" si="15"/>
        <v>1.1192496463688353</v>
      </c>
      <c r="N159" s="3">
        <f t="shared" si="16"/>
        <v>3.9801324528331046</v>
      </c>
      <c r="O159" s="3">
        <f t="shared" si="17"/>
        <v>0.77511962214963326</v>
      </c>
      <c r="P159" s="5">
        <f t="shared" si="12"/>
        <v>14.718445282659195</v>
      </c>
    </row>
    <row r="160" spans="1:16" x14ac:dyDescent="0.15">
      <c r="A160" t="s">
        <v>38</v>
      </c>
      <c r="B160">
        <v>2001</v>
      </c>
      <c r="C160" s="3">
        <v>1374.9830322265625</v>
      </c>
      <c r="D160" s="3">
        <v>652.154296875</v>
      </c>
      <c r="E160" s="3">
        <v>19.171451568603516</v>
      </c>
      <c r="F160" s="3">
        <v>45.329109191894531</v>
      </c>
      <c r="G160" s="3">
        <v>0.16246992349624634</v>
      </c>
      <c r="H160" s="3">
        <v>103.81828308105469</v>
      </c>
      <c r="I160" s="3">
        <v>317.95330810546875</v>
      </c>
      <c r="J160" s="3">
        <v>208.54049682617188</v>
      </c>
      <c r="K160" s="3">
        <f t="shared" si="13"/>
        <v>4.3244809762144856</v>
      </c>
      <c r="L160" s="3">
        <f t="shared" si="14"/>
        <v>5.416099444880822</v>
      </c>
      <c r="M160" s="3">
        <f t="shared" si="15"/>
        <v>1.1479049814741318</v>
      </c>
      <c r="N160" s="3">
        <f t="shared" si="16"/>
        <v>9.2089230543760827</v>
      </c>
      <c r="O160" s="3">
        <f t="shared" si="17"/>
        <v>0.65588402922669575</v>
      </c>
      <c r="P160" s="5">
        <f t="shared" si="12"/>
        <v>98.867781406465966</v>
      </c>
    </row>
    <row r="161" spans="1:16" x14ac:dyDescent="0.15">
      <c r="A161" t="s">
        <v>39</v>
      </c>
      <c r="B161">
        <v>2001</v>
      </c>
      <c r="C161" s="3">
        <v>6636.4091796875</v>
      </c>
      <c r="D161" s="3">
        <v>1569.784423828125</v>
      </c>
      <c r="E161" s="3">
        <v>848.2554931640625</v>
      </c>
      <c r="F161" s="3">
        <v>437.531494140625</v>
      </c>
      <c r="G161" s="3">
        <v>96.669609069824219</v>
      </c>
      <c r="H161" s="3">
        <v>1677.501953125</v>
      </c>
      <c r="I161" s="3">
        <v>389.41744995117188</v>
      </c>
      <c r="J161" s="3">
        <v>316.35733032226562</v>
      </c>
      <c r="K161" s="3">
        <f t="shared" si="13"/>
        <v>17.041889572538732</v>
      </c>
      <c r="L161" s="3">
        <f t="shared" si="14"/>
        <v>8.8029016538554217</v>
      </c>
      <c r="M161" s="3">
        <f t="shared" si="15"/>
        <v>2.1244567373015313</v>
      </c>
      <c r="N161" s="3">
        <f t="shared" si="16"/>
        <v>3.0005877871703563</v>
      </c>
      <c r="O161" s="3">
        <f t="shared" si="17"/>
        <v>0.81238611767894042</v>
      </c>
      <c r="P161" s="5">
        <f t="shared" si="12"/>
        <v>101.17261342792629</v>
      </c>
    </row>
    <row r="162" spans="1:16" x14ac:dyDescent="0.15">
      <c r="A162" t="s">
        <v>40</v>
      </c>
      <c r="B162">
        <v>2001</v>
      </c>
      <c r="C162" s="3">
        <v>275.06158447265625</v>
      </c>
      <c r="D162" s="3">
        <v>75.710983276367188</v>
      </c>
      <c r="E162" s="3">
        <v>64.663032531738281</v>
      </c>
      <c r="F162" s="3">
        <v>13.647473335266113</v>
      </c>
      <c r="G162" s="3">
        <v>0.16246992349624634</v>
      </c>
      <c r="H162" s="3">
        <v>21.608499526977539</v>
      </c>
      <c r="I162" s="3">
        <v>46.815212249755859</v>
      </c>
      <c r="J162" s="3">
        <v>33.338104248046875</v>
      </c>
      <c r="K162" s="3">
        <f t="shared" si="13"/>
        <v>5.8754744719562968</v>
      </c>
      <c r="L162" s="3">
        <f t="shared" si="14"/>
        <v>5.8541705480778186</v>
      </c>
      <c r="M162" s="3">
        <f t="shared" si="15"/>
        <v>1.2472902183893466</v>
      </c>
      <c r="N162" s="3">
        <f t="shared" si="16"/>
        <v>7.7660552762472372</v>
      </c>
      <c r="O162" s="3">
        <f t="shared" si="17"/>
        <v>0.71212118125600787</v>
      </c>
      <c r="P162" s="5">
        <f t="shared" si="12"/>
        <v>102.15404611702175</v>
      </c>
    </row>
    <row r="163" spans="1:16" x14ac:dyDescent="0.15">
      <c r="A163" t="s">
        <v>41</v>
      </c>
      <c r="B163">
        <v>2001</v>
      </c>
      <c r="C163" s="3">
        <v>15467.2998046875</v>
      </c>
      <c r="D163" s="3">
        <v>4422.9189453125</v>
      </c>
      <c r="E163" s="3">
        <v>402.27554321289062</v>
      </c>
      <c r="F163" s="3">
        <v>266.6131591796875</v>
      </c>
      <c r="G163" s="3">
        <v>361.82052612304688</v>
      </c>
      <c r="H163" s="3">
        <v>971.2452392578125</v>
      </c>
      <c r="I163" s="3">
        <v>1873.849853515625</v>
      </c>
      <c r="J163" s="3">
        <v>1503.938720703125</v>
      </c>
      <c r="K163" s="3">
        <f t="shared" si="13"/>
        <v>8.2542898384673205</v>
      </c>
      <c r="L163" s="3">
        <f t="shared" si="14"/>
        <v>8.7358636481813985</v>
      </c>
      <c r="M163" s="3">
        <f t="shared" si="15"/>
        <v>1.8855701256943995</v>
      </c>
      <c r="N163" s="3">
        <f t="shared" si="16"/>
        <v>9.6690026774820286</v>
      </c>
      <c r="O163" s="3">
        <f t="shared" si="17"/>
        <v>0.80259297076631253</v>
      </c>
      <c r="P163" s="5">
        <f t="shared" si="12"/>
        <v>100.24671612170863</v>
      </c>
    </row>
    <row r="164" spans="1:16" x14ac:dyDescent="0.15">
      <c r="A164" t="s">
        <v>42</v>
      </c>
      <c r="B164">
        <v>2001</v>
      </c>
      <c r="C164" s="3">
        <v>342.32412719726562</v>
      </c>
      <c r="D164" s="3">
        <v>216.89735412597656</v>
      </c>
      <c r="E164" s="3">
        <v>39.967601776123047</v>
      </c>
      <c r="F164" s="3">
        <v>10.723014831542969</v>
      </c>
      <c r="G164" s="3">
        <v>0.16246992349624634</v>
      </c>
      <c r="H164" s="3">
        <v>81.722373962402344</v>
      </c>
      <c r="I164" s="3">
        <v>11.703803062438965</v>
      </c>
      <c r="J164" s="3">
        <v>10.817151069641113</v>
      </c>
      <c r="K164" s="3">
        <f t="shared" si="13"/>
        <v>29.248965090320688</v>
      </c>
      <c r="L164" s="3">
        <f t="shared" si="14"/>
        <v>15.892362610747012</v>
      </c>
      <c r="M164" s="3">
        <f t="shared" si="15"/>
        <v>1.2252734118030009</v>
      </c>
      <c r="N164" s="3">
        <f t="shared" si="16"/>
        <v>3.6964911179054512</v>
      </c>
      <c r="O164" s="3">
        <f t="shared" si="17"/>
        <v>0.92424240325408535</v>
      </c>
      <c r="P164" s="5">
        <f t="shared" si="12"/>
        <v>94.645182563576597</v>
      </c>
    </row>
    <row r="165" spans="1:16" x14ac:dyDescent="0.15">
      <c r="A165" t="s">
        <v>43</v>
      </c>
      <c r="B165">
        <v>2001</v>
      </c>
      <c r="C165" s="3">
        <v>14219.04296875</v>
      </c>
      <c r="D165" s="3">
        <v>4713.4150390625</v>
      </c>
      <c r="E165" s="3">
        <v>604.55059814453125</v>
      </c>
      <c r="F165" s="3">
        <v>411.21139526367188</v>
      </c>
      <c r="G165" s="3">
        <v>0.16246992349624634</v>
      </c>
      <c r="H165" s="3">
        <v>971.40765380859375</v>
      </c>
      <c r="I165" s="3">
        <v>1067.5286865234375</v>
      </c>
      <c r="J165" s="3">
        <v>948.008056640625</v>
      </c>
      <c r="K165" s="3">
        <f t="shared" si="13"/>
        <v>13.319588642677493</v>
      </c>
      <c r="L165" s="3">
        <f t="shared" si="14"/>
        <v>10.461182665410506</v>
      </c>
      <c r="M165" s="3">
        <f t="shared" si="15"/>
        <v>1.9389157091990308</v>
      </c>
      <c r="N165" s="3">
        <f t="shared" si="16"/>
        <v>10.282928122351901</v>
      </c>
      <c r="O165" s="3">
        <f t="shared" si="17"/>
        <v>0.88803988933351397</v>
      </c>
      <c r="P165" s="5">
        <f t="shared" si="12"/>
        <v>116.09779123718944</v>
      </c>
    </row>
    <row r="166" spans="1:16" x14ac:dyDescent="0.15">
      <c r="A166" t="s">
        <v>44</v>
      </c>
      <c r="B166">
        <v>2001</v>
      </c>
      <c r="C166" s="3">
        <v>881.88677978515625</v>
      </c>
      <c r="D166" s="3">
        <v>590.90313720703125</v>
      </c>
      <c r="E166" s="3">
        <v>43.704410552978516</v>
      </c>
      <c r="F166" s="3">
        <v>15.434642791748047</v>
      </c>
      <c r="G166" s="3">
        <v>17.059341430664062</v>
      </c>
      <c r="H166" s="3">
        <v>87.246353149414062</v>
      </c>
      <c r="I166" s="3">
        <v>46.992542266845703</v>
      </c>
      <c r="J166" s="3">
        <v>38.835346221923828</v>
      </c>
      <c r="K166" s="3">
        <f t="shared" si="13"/>
        <v>18.766526287881796</v>
      </c>
      <c r="L166" s="3">
        <f t="shared" si="14"/>
        <v>16.249990018663691</v>
      </c>
      <c r="M166" s="3">
        <f t="shared" si="15"/>
        <v>1.2241024461220769</v>
      </c>
      <c r="N166" s="3">
        <f t="shared" si="16"/>
        <v>7.3649932774672164</v>
      </c>
      <c r="O166" s="3">
        <f t="shared" si="17"/>
        <v>0.82641509372696864</v>
      </c>
      <c r="P166" s="5">
        <f t="shared" si="12"/>
        <v>142.94441595218365</v>
      </c>
    </row>
    <row r="167" spans="1:16" x14ac:dyDescent="0.15">
      <c r="A167" t="s">
        <v>45</v>
      </c>
      <c r="B167">
        <v>2001</v>
      </c>
      <c r="C167" s="3">
        <v>50.528148651123047</v>
      </c>
      <c r="D167" s="3">
        <v>14.784763336181641</v>
      </c>
      <c r="E167" s="3">
        <v>2.5995187759399414</v>
      </c>
      <c r="F167" s="3">
        <v>3.7368083000183105</v>
      </c>
      <c r="G167" s="3">
        <v>1.2997593879699707</v>
      </c>
      <c r="H167" s="3">
        <v>80.260139465332031</v>
      </c>
      <c r="I167" s="3">
        <v>10.285160064697266</v>
      </c>
      <c r="J167" s="3">
        <v>9.3985090255737305</v>
      </c>
      <c r="K167" s="3">
        <f t="shared" si="13"/>
        <v>4.9127236069524693</v>
      </c>
      <c r="L167" s="3">
        <f t="shared" si="14"/>
        <v>3.846739853987168</v>
      </c>
      <c r="M167" s="3">
        <f t="shared" si="15"/>
        <v>1.3631222393500311</v>
      </c>
      <c r="N167" s="3">
        <f t="shared" si="16"/>
        <v>0.5923809996592132</v>
      </c>
      <c r="O167" s="3">
        <f t="shared" si="17"/>
        <v>0.913793170592758</v>
      </c>
      <c r="P167" s="5">
        <f t="shared" si="12"/>
        <v>128.02750102407302</v>
      </c>
    </row>
    <row r="168" spans="1:16" x14ac:dyDescent="0.15">
      <c r="A168" t="s">
        <v>46</v>
      </c>
      <c r="B168">
        <v>2001</v>
      </c>
      <c r="C168" s="3">
        <v>1680.913818359375</v>
      </c>
      <c r="D168" s="3">
        <v>674.41265869140625</v>
      </c>
      <c r="E168" s="3">
        <v>239.80560302734375</v>
      </c>
      <c r="F168" s="3">
        <v>234.11915588378906</v>
      </c>
      <c r="G168" s="3">
        <v>0.16246992349624634</v>
      </c>
      <c r="H168" s="3">
        <v>163.28227233886719</v>
      </c>
      <c r="I168" s="3">
        <v>121.29396057128906</v>
      </c>
      <c r="J168" s="3">
        <v>96.46771240234375</v>
      </c>
      <c r="K168" s="3">
        <f t="shared" si="13"/>
        <v>13.858182307201011</v>
      </c>
      <c r="L168" s="3">
        <f t="shared" si="14"/>
        <v>5.0846357784075495</v>
      </c>
      <c r="M168" s="3">
        <f t="shared" si="15"/>
        <v>1.484932521190109</v>
      </c>
      <c r="N168" s="3">
        <f t="shared" si="16"/>
        <v>4.2280343517042311</v>
      </c>
      <c r="O168" s="3">
        <f t="shared" si="17"/>
        <v>0.79532164625497581</v>
      </c>
      <c r="P168" s="5">
        <f t="shared" si="12"/>
        <v>97.256465714667712</v>
      </c>
    </row>
    <row r="169" spans="1:16" x14ac:dyDescent="0.15">
      <c r="A169" t="s">
        <v>47</v>
      </c>
      <c r="B169">
        <v>2001</v>
      </c>
      <c r="C169" s="3">
        <v>384.56631469726562</v>
      </c>
      <c r="D169" s="3">
        <v>172.54306030273438</v>
      </c>
      <c r="E169" s="3">
        <v>15.597112655639648</v>
      </c>
      <c r="F169" s="3">
        <v>31.844104766845703</v>
      </c>
      <c r="G169" s="3">
        <v>2.2745790481567383</v>
      </c>
      <c r="H169" s="3">
        <v>214.46029663085938</v>
      </c>
      <c r="I169" s="3">
        <v>27.13154411315918</v>
      </c>
      <c r="J169" s="3">
        <v>21.634302139282227</v>
      </c>
      <c r="K169" s="3">
        <f t="shared" si="13"/>
        <v>14.174140369355003</v>
      </c>
      <c r="L169" s="3">
        <f t="shared" si="14"/>
        <v>7.1910577922095751</v>
      </c>
      <c r="M169" s="3">
        <f t="shared" si="15"/>
        <v>1.6232863815716383</v>
      </c>
      <c r="N169" s="3">
        <f t="shared" si="16"/>
        <v>1.5470588623683754</v>
      </c>
      <c r="O169" s="3">
        <f t="shared" si="17"/>
        <v>0.79738558369736456</v>
      </c>
      <c r="P169" s="5">
        <f t="shared" si="12"/>
        <v>104.4493727012938</v>
      </c>
    </row>
    <row r="170" spans="1:16" x14ac:dyDescent="0.15">
      <c r="A170" t="s">
        <v>48</v>
      </c>
      <c r="B170">
        <v>2001</v>
      </c>
      <c r="C170" s="3">
        <v>6261.103515625</v>
      </c>
      <c r="D170" s="3">
        <v>3415.2802734375</v>
      </c>
      <c r="E170" s="3">
        <v>208.12397766113281</v>
      </c>
      <c r="F170" s="3">
        <v>140.53648376464844</v>
      </c>
      <c r="G170" s="3">
        <v>0.16246992349624634</v>
      </c>
      <c r="H170" s="3">
        <v>303.16888427734375</v>
      </c>
      <c r="I170" s="3">
        <v>283.72854614257812</v>
      </c>
      <c r="J170" s="3">
        <v>253.40507507324219</v>
      </c>
      <c r="K170" s="3">
        <f t="shared" si="13"/>
        <v>22.067231516700105</v>
      </c>
      <c r="L170" s="3">
        <f t="shared" si="14"/>
        <v>15.893483119920035</v>
      </c>
      <c r="M170" s="3">
        <f t="shared" si="15"/>
        <v>1.504878385385789</v>
      </c>
      <c r="N170" s="3">
        <f t="shared" si="16"/>
        <v>14.10578325368961</v>
      </c>
      <c r="O170" s="3">
        <f t="shared" si="17"/>
        <v>0.89312506097254696</v>
      </c>
      <c r="P170" s="5">
        <f t="shared" si="12"/>
        <v>166.67358825173696</v>
      </c>
    </row>
    <row r="171" spans="1:16" x14ac:dyDescent="0.15">
      <c r="A171" t="s">
        <v>49</v>
      </c>
      <c r="B171">
        <v>2001</v>
      </c>
      <c r="C171" s="3">
        <v>4237.86572265625</v>
      </c>
      <c r="D171" s="3">
        <v>767.8328857421875</v>
      </c>
      <c r="E171" s="3">
        <v>73.273933410644531</v>
      </c>
      <c r="F171" s="3">
        <v>47.928627014160156</v>
      </c>
      <c r="G171" s="3">
        <v>0.16246992349624634</v>
      </c>
      <c r="H171" s="3">
        <v>125.26431274414062</v>
      </c>
      <c r="I171" s="3">
        <v>123.59925079345703</v>
      </c>
      <c r="J171" s="3">
        <v>100.54631042480469</v>
      </c>
      <c r="K171" s="3">
        <f t="shared" si="13"/>
        <v>34.287147336661604</v>
      </c>
      <c r="L171" s="3">
        <f t="shared" si="14"/>
        <v>28.54263349596193</v>
      </c>
      <c r="M171" s="3">
        <f t="shared" si="15"/>
        <v>3.9782738820822323</v>
      </c>
      <c r="N171" s="3">
        <f t="shared" si="16"/>
        <v>24.446111779465525</v>
      </c>
      <c r="O171" s="3">
        <f t="shared" si="17"/>
        <v>0.81348640691054497</v>
      </c>
      <c r="P171" s="5">
        <f t="shared" si="12"/>
        <v>111.82732425862683</v>
      </c>
    </row>
    <row r="172" spans="1:16" x14ac:dyDescent="0.15">
      <c r="A172" t="s">
        <v>50</v>
      </c>
      <c r="B172">
        <v>2001</v>
      </c>
      <c r="C172" s="3">
        <v>3615.76806640625</v>
      </c>
      <c r="D172" s="3">
        <v>2745.416748046875</v>
      </c>
      <c r="E172" s="3">
        <v>79.610260009765625</v>
      </c>
      <c r="F172" s="3">
        <v>400.97576904296875</v>
      </c>
      <c r="G172" s="3">
        <v>0.16246992349624634</v>
      </c>
      <c r="H172" s="3">
        <v>427.2958984375</v>
      </c>
      <c r="I172" s="3">
        <v>157.29202270507812</v>
      </c>
      <c r="J172" s="3">
        <v>113.84608459472656</v>
      </c>
      <c r="K172" s="3">
        <f t="shared" si="13"/>
        <v>22.987612494409838</v>
      </c>
      <c r="L172" s="3">
        <f t="shared" si="14"/>
        <v>7.023338346764973</v>
      </c>
      <c r="M172" s="3">
        <f t="shared" si="15"/>
        <v>1.1678214603196269</v>
      </c>
      <c r="N172" s="3">
        <f t="shared" si="16"/>
        <v>4.3645812058600768</v>
      </c>
      <c r="O172" s="3">
        <f t="shared" si="17"/>
        <v>0.72378803855925666</v>
      </c>
      <c r="P172" s="5">
        <f t="shared" si="12"/>
        <v>109.0327291381266</v>
      </c>
    </row>
    <row r="173" spans="1:16" x14ac:dyDescent="0.15">
      <c r="A173" t="s">
        <v>51</v>
      </c>
      <c r="B173">
        <v>2001</v>
      </c>
      <c r="C173" s="3">
        <v>4462.5615234375</v>
      </c>
      <c r="D173" s="3">
        <v>1465.9661865234375</v>
      </c>
      <c r="E173" s="3">
        <v>123.15220642089844</v>
      </c>
      <c r="F173" s="3">
        <v>25.182838439941406</v>
      </c>
      <c r="G173" s="3">
        <v>0.16246992349624634</v>
      </c>
      <c r="H173" s="3">
        <v>167.83143615722656</v>
      </c>
      <c r="I173" s="3">
        <v>121.29396057128906</v>
      </c>
      <c r="J173" s="3">
        <v>99.836990356445312</v>
      </c>
      <c r="K173" s="3">
        <f t="shared" si="13"/>
        <v>36.791292018325045</v>
      </c>
      <c r="L173" s="3">
        <f t="shared" si="14"/>
        <v>35.694829903386299</v>
      </c>
      <c r="M173" s="3">
        <f t="shared" si="15"/>
        <v>2.4651640054691093</v>
      </c>
      <c r="N173" s="3">
        <f t="shared" si="16"/>
        <v>23.100925189057307</v>
      </c>
      <c r="O173" s="3">
        <f t="shared" si="17"/>
        <v>0.82309943451609302</v>
      </c>
      <c r="P173" s="5">
        <f t="shared" si="12"/>
        <v>36.095204528773557</v>
      </c>
    </row>
    <row r="174" spans="1:16" x14ac:dyDescent="0.15">
      <c r="A174" t="s">
        <v>52</v>
      </c>
      <c r="B174">
        <v>2001</v>
      </c>
      <c r="C174" s="3">
        <v>1990542.5</v>
      </c>
      <c r="D174" s="3">
        <v>524631</v>
      </c>
      <c r="E174" s="3">
        <v>6603.427734375</v>
      </c>
      <c r="F174" s="3">
        <v>19799.72265625</v>
      </c>
      <c r="G174" s="3">
        <v>0.16246992349624634</v>
      </c>
      <c r="H174" s="3">
        <v>12651.0458984375</v>
      </c>
      <c r="I174" s="3">
        <v>33659.60546875</v>
      </c>
      <c r="J174" s="3">
        <v>27076.92578125</v>
      </c>
      <c r="K174" s="3">
        <f t="shared" si="13"/>
        <v>59.137428151023478</v>
      </c>
      <c r="L174" s="3">
        <f t="shared" si="14"/>
        <v>42.463413369963156</v>
      </c>
      <c r="M174" s="3">
        <f t="shared" si="15"/>
        <v>3.3625678249742319</v>
      </c>
      <c r="N174" s="3">
        <f t="shared" si="16"/>
        <v>61.340073678944982</v>
      </c>
      <c r="O174" s="3">
        <f t="shared" si="17"/>
        <v>0.80443384300474219</v>
      </c>
      <c r="P174" s="5">
        <f t="shared" si="12"/>
        <v>121.42872284630657</v>
      </c>
    </row>
    <row r="175" spans="1:16" x14ac:dyDescent="0.15">
      <c r="A175" t="s">
        <v>53</v>
      </c>
      <c r="B175">
        <v>2001</v>
      </c>
      <c r="C175" s="3">
        <v>449.87921142578125</v>
      </c>
      <c r="D175" s="3">
        <v>189.43992614746094</v>
      </c>
      <c r="E175" s="3">
        <v>15.75958251953125</v>
      </c>
      <c r="F175" s="3">
        <v>17.871692657470703</v>
      </c>
      <c r="G175" s="3">
        <v>0.16246992349624634</v>
      </c>
      <c r="H175" s="3">
        <v>130.95075988769531</v>
      </c>
      <c r="I175" s="3">
        <v>33.692768096923828</v>
      </c>
      <c r="J175" s="3">
        <v>30.146160125732422</v>
      </c>
      <c r="K175" s="3">
        <f t="shared" si="13"/>
        <v>13.352396874356415</v>
      </c>
      <c r="L175" s="3">
        <f t="shared" si="14"/>
        <v>9.3689989316463382</v>
      </c>
      <c r="M175" s="3">
        <f t="shared" si="15"/>
        <v>1.6721744915961889</v>
      </c>
      <c r="N175" s="3">
        <f t="shared" si="16"/>
        <v>3.0196291273730038</v>
      </c>
      <c r="O175" s="3">
        <f t="shared" si="17"/>
        <v>0.89473681826946083</v>
      </c>
      <c r="P175" s="5">
        <f t="shared" si="12"/>
        <v>102.93836033686283</v>
      </c>
    </row>
    <row r="176" spans="1:16" x14ac:dyDescent="0.15">
      <c r="A176" t="s">
        <v>54</v>
      </c>
      <c r="B176">
        <v>2001</v>
      </c>
      <c r="C176" s="3">
        <v>314.86672973632812</v>
      </c>
      <c r="D176" s="3">
        <v>143.6234130859375</v>
      </c>
      <c r="E176" s="3">
        <v>12.347714424133301</v>
      </c>
      <c r="F176" s="3">
        <v>6.1738572120666504</v>
      </c>
      <c r="G176" s="3">
        <v>5.3615074157714844</v>
      </c>
      <c r="H176" s="3">
        <v>56.539535522460938</v>
      </c>
      <c r="I176" s="3">
        <v>9.3985090255737305</v>
      </c>
      <c r="J176" s="3">
        <v>8.3345260620117188</v>
      </c>
      <c r="K176" s="3">
        <f t="shared" si="13"/>
        <v>33.501774470776461</v>
      </c>
      <c r="L176" s="3">
        <f t="shared" si="14"/>
        <v>21.702399487811277</v>
      </c>
      <c r="M176" s="3">
        <f t="shared" si="15"/>
        <v>1.8126608195662004</v>
      </c>
      <c r="N176" s="3">
        <f t="shared" si="16"/>
        <v>4.625298443936753</v>
      </c>
      <c r="O176" s="3">
        <f t="shared" si="17"/>
        <v>0.88679236667572803</v>
      </c>
      <c r="P176" s="5">
        <f t="shared" si="12"/>
        <v>98.237157896270276</v>
      </c>
    </row>
    <row r="177" spans="1:16" x14ac:dyDescent="0.15">
      <c r="A177" t="s">
        <v>55</v>
      </c>
      <c r="B177">
        <v>2001</v>
      </c>
      <c r="C177" s="3">
        <v>4034.778076171875</v>
      </c>
      <c r="D177" s="3">
        <v>2155.325927734375</v>
      </c>
      <c r="E177" s="3">
        <v>145.41058349609375</v>
      </c>
      <c r="F177" s="3">
        <v>152.72172546386719</v>
      </c>
      <c r="G177" s="3">
        <v>3.0869286060333252</v>
      </c>
      <c r="H177" s="3">
        <v>285.78460693359375</v>
      </c>
      <c r="I177" s="3">
        <v>136.01237487792969</v>
      </c>
      <c r="J177" s="3">
        <v>113.31409454345703</v>
      </c>
      <c r="K177" s="3">
        <f t="shared" si="13"/>
        <v>29.664786603373884</v>
      </c>
      <c r="L177" s="3">
        <f t="shared" si="14"/>
        <v>15.166296313258846</v>
      </c>
      <c r="M177" s="3">
        <f t="shared" si="15"/>
        <v>1.5822268339194085</v>
      </c>
      <c r="N177" s="3">
        <f t="shared" si="16"/>
        <v>9.1368651482658123</v>
      </c>
      <c r="O177" s="3">
        <f t="shared" si="17"/>
        <v>0.83311606495479373</v>
      </c>
      <c r="P177" s="5">
        <f t="shared" si="12"/>
        <v>123.79816580561148</v>
      </c>
    </row>
    <row r="178" spans="1:16" x14ac:dyDescent="0.15">
      <c r="A178" t="s">
        <v>56</v>
      </c>
      <c r="B178">
        <v>2001</v>
      </c>
      <c r="C178" s="3">
        <v>6435.10888671875</v>
      </c>
      <c r="D178" s="3">
        <v>2345.25341796875</v>
      </c>
      <c r="E178" s="3">
        <v>234.76904296875</v>
      </c>
      <c r="F178" s="3">
        <v>165.39437866210938</v>
      </c>
      <c r="G178" s="3">
        <v>24.208019256591797</v>
      </c>
      <c r="H178" s="3">
        <v>203.08740234375</v>
      </c>
      <c r="I178" s="3">
        <v>709.14404296875</v>
      </c>
      <c r="J178" s="3">
        <v>630.94140625</v>
      </c>
      <c r="K178" s="3">
        <f t="shared" si="13"/>
        <v>9.0744735861827266</v>
      </c>
      <c r="L178" s="3">
        <f t="shared" si="14"/>
        <v>8.0808987975204261</v>
      </c>
      <c r="M178" s="3">
        <f t="shared" si="15"/>
        <v>1.6415642207314276</v>
      </c>
      <c r="N178" s="3">
        <f t="shared" si="16"/>
        <v>16.387257531053507</v>
      </c>
      <c r="O178" s="3">
        <f t="shared" si="17"/>
        <v>0.88972249362574685</v>
      </c>
      <c r="P178" s="5">
        <f t="shared" si="12"/>
        <v>102.12570763480369</v>
      </c>
    </row>
    <row r="179" spans="1:16" x14ac:dyDescent="0.15">
      <c r="A179" t="s">
        <v>57</v>
      </c>
      <c r="B179">
        <v>2001</v>
      </c>
      <c r="C179" s="3">
        <v>300.08193969726562</v>
      </c>
      <c r="D179" s="3">
        <v>70.674415588378906</v>
      </c>
      <c r="E179" s="3">
        <v>2.1121089458465576</v>
      </c>
      <c r="F179" s="3">
        <v>4.8740978240966797</v>
      </c>
      <c r="G179" s="3">
        <v>1.4622293710708618</v>
      </c>
      <c r="H179" s="3">
        <v>75.548515319824219</v>
      </c>
      <c r="I179" s="3">
        <v>56.39105224609375</v>
      </c>
      <c r="J179" s="3">
        <v>50.184490203857422</v>
      </c>
      <c r="K179" s="3">
        <f t="shared" si="13"/>
        <v>5.3214460050805759</v>
      </c>
      <c r="L179" s="3">
        <f t="shared" si="14"/>
        <v>5.4502294818187007</v>
      </c>
      <c r="M179" s="3">
        <f t="shared" si="15"/>
        <v>1.6730513019998756</v>
      </c>
      <c r="N179" s="3">
        <f t="shared" si="16"/>
        <v>3.6646823817524665</v>
      </c>
      <c r="O179" s="3">
        <f t="shared" si="17"/>
        <v>0.88993711244914286</v>
      </c>
      <c r="P179" s="5">
        <f t="shared" si="12"/>
        <v>108.88984369852403</v>
      </c>
    </row>
    <row r="180" spans="1:16" x14ac:dyDescent="0.15">
      <c r="A180" t="s">
        <v>58</v>
      </c>
      <c r="B180">
        <v>2001</v>
      </c>
      <c r="C180" s="3">
        <v>294.2330322265625</v>
      </c>
      <c r="D180" s="3">
        <v>153.04667663574219</v>
      </c>
      <c r="E180" s="3">
        <v>19.008981704711914</v>
      </c>
      <c r="F180" s="3">
        <v>10.560544967651367</v>
      </c>
      <c r="G180" s="3">
        <v>0.16246992349624634</v>
      </c>
      <c r="H180" s="3">
        <v>107.06768035888672</v>
      </c>
      <c r="I180" s="3">
        <v>24.648918151855469</v>
      </c>
      <c r="J180" s="3">
        <v>21.634302139282227</v>
      </c>
      <c r="K180" s="3">
        <f t="shared" si="13"/>
        <v>11.936955221071797</v>
      </c>
      <c r="L180" s="3">
        <f t="shared" si="14"/>
        <v>9.1391343232437787</v>
      </c>
      <c r="M180" s="3">
        <f t="shared" si="15"/>
        <v>1.3475979819564277</v>
      </c>
      <c r="N180" s="3">
        <f t="shared" si="16"/>
        <v>2.4979310258929535</v>
      </c>
      <c r="O180" s="3">
        <f t="shared" si="17"/>
        <v>0.87769783671636259</v>
      </c>
      <c r="P180" s="5">
        <f t="shared" si="12"/>
        <v>150.27567371473128</v>
      </c>
    </row>
    <row r="181" spans="1:16" x14ac:dyDescent="0.15">
      <c r="A181" t="s">
        <v>59</v>
      </c>
      <c r="B181">
        <v>2001</v>
      </c>
      <c r="C181" s="3">
        <v>1902.8477783203125</v>
      </c>
      <c r="D181" s="3">
        <v>1480.913330078125</v>
      </c>
      <c r="E181" s="3">
        <v>44.354290008544922</v>
      </c>
      <c r="F181" s="3">
        <v>60.763751983642578</v>
      </c>
      <c r="G181" s="3">
        <v>16.734401702880859</v>
      </c>
      <c r="H181" s="3">
        <v>127.70136260986328</v>
      </c>
      <c r="I181" s="3">
        <v>38.658016204833984</v>
      </c>
      <c r="J181" s="3">
        <v>29.968830108642578</v>
      </c>
      <c r="K181" s="3">
        <f t="shared" si="13"/>
        <v>49.222592495120615</v>
      </c>
      <c r="L181" s="3">
        <f t="shared" si="14"/>
        <v>20.972044820513364</v>
      </c>
      <c r="M181" s="3">
        <f t="shared" si="15"/>
        <v>1.193835488128612</v>
      </c>
      <c r="N181" s="3">
        <f t="shared" si="16"/>
        <v>9.2731591802188813</v>
      </c>
      <c r="O181" s="3">
        <f t="shared" si="17"/>
        <v>0.7752293845046071</v>
      </c>
      <c r="P181" s="5">
        <f t="shared" si="12"/>
        <v>149.53617118430748</v>
      </c>
    </row>
    <row r="182" spans="1:16" x14ac:dyDescent="0.15">
      <c r="A182" t="s">
        <v>60</v>
      </c>
      <c r="B182">
        <v>2001</v>
      </c>
      <c r="C182" s="3">
        <v>3264.50830078125</v>
      </c>
      <c r="D182" s="3">
        <v>1498.1351318359375</v>
      </c>
      <c r="E182" s="3">
        <v>77.1732177734375</v>
      </c>
      <c r="F182" s="3">
        <v>145.89799499511719</v>
      </c>
      <c r="G182" s="3">
        <v>9.7481956481933594</v>
      </c>
      <c r="H182" s="3">
        <v>476.03689575195312</v>
      </c>
      <c r="I182" s="3">
        <v>232.30276489257812</v>
      </c>
      <c r="J182" s="3">
        <v>201.62460327148438</v>
      </c>
      <c r="K182" s="3">
        <f t="shared" si="13"/>
        <v>14.052817246023007</v>
      </c>
      <c r="L182" s="3">
        <f t="shared" si="14"/>
        <v>9.393657612668072</v>
      </c>
      <c r="M182" s="3">
        <f t="shared" si="15"/>
        <v>1.6247512782615969</v>
      </c>
      <c r="N182" s="3">
        <f t="shared" si="16"/>
        <v>5.1679526824287105</v>
      </c>
      <c r="O182" s="3">
        <f t="shared" si="17"/>
        <v>0.86793888727376967</v>
      </c>
      <c r="P182" s="5">
        <f t="shared" si="12"/>
        <v>121.42421131262373</v>
      </c>
    </row>
    <row r="183" spans="1:16" x14ac:dyDescent="0.15">
      <c r="A183" t="s">
        <v>61</v>
      </c>
      <c r="B183">
        <v>2001</v>
      </c>
      <c r="C183" s="3">
        <v>2867.106689453125</v>
      </c>
      <c r="D183" s="3">
        <v>2256.544677734375</v>
      </c>
      <c r="E183" s="3">
        <v>104.79309844970703</v>
      </c>
      <c r="F183" s="3">
        <v>37.205612182617188</v>
      </c>
      <c r="G183" s="3">
        <v>3.0869286060333252</v>
      </c>
      <c r="H183" s="3">
        <v>79.285324096679688</v>
      </c>
      <c r="I183" s="3">
        <v>41.49530029296875</v>
      </c>
      <c r="J183" s="3">
        <v>21.102312088012695</v>
      </c>
      <c r="K183" s="3">
        <f t="shared" si="13"/>
        <v>69.094732878435082</v>
      </c>
      <c r="L183" s="3">
        <f t="shared" si="14"/>
        <v>49.171818844823932</v>
      </c>
      <c r="M183" s="3">
        <f t="shared" si="15"/>
        <v>1.1828313176080212</v>
      </c>
      <c r="N183" s="3">
        <f t="shared" si="16"/>
        <v>23.976901512688418</v>
      </c>
      <c r="O183" s="3">
        <f t="shared" si="17"/>
        <v>0.50854703879775076</v>
      </c>
      <c r="P183" s="5">
        <f t="shared" si="12"/>
        <v>109.83967295587603</v>
      </c>
    </row>
    <row r="184" spans="1:16" x14ac:dyDescent="0.15">
      <c r="A184" t="s">
        <v>62</v>
      </c>
      <c r="B184">
        <v>2001</v>
      </c>
      <c r="C184" s="3">
        <v>935.014404296875</v>
      </c>
      <c r="D184" s="3">
        <v>518.4415283203125</v>
      </c>
      <c r="E184" s="3">
        <v>141.02389526367188</v>
      </c>
      <c r="F184" s="3">
        <v>34.768562316894531</v>
      </c>
      <c r="G184" s="3">
        <v>0.16246992349624634</v>
      </c>
      <c r="H184" s="3">
        <v>75.38604736328125</v>
      </c>
      <c r="I184" s="3">
        <v>22.875616073608398</v>
      </c>
      <c r="J184" s="3">
        <v>18.265026092529297</v>
      </c>
      <c r="K184" s="3">
        <f t="shared" si="13"/>
        <v>40.873845814172462</v>
      </c>
      <c r="L184" s="3">
        <f t="shared" si="14"/>
        <v>17.63060792866747</v>
      </c>
      <c r="M184" s="3">
        <f t="shared" si="15"/>
        <v>1.3345793734968274</v>
      </c>
      <c r="N184" s="3">
        <f t="shared" si="16"/>
        <v>8.4756993899406314</v>
      </c>
      <c r="O184" s="3">
        <f t="shared" si="17"/>
        <v>0.79844958202466343</v>
      </c>
      <c r="P184" s="5">
        <f t="shared" si="12"/>
        <v>97.396002442644431</v>
      </c>
    </row>
    <row r="185" spans="1:16" x14ac:dyDescent="0.15">
      <c r="A185" t="s">
        <v>63</v>
      </c>
      <c r="B185">
        <v>2001</v>
      </c>
      <c r="C185" s="3">
        <v>744.92462158203125</v>
      </c>
      <c r="D185" s="3">
        <v>263.52621459960938</v>
      </c>
      <c r="E185" s="3">
        <v>160.84523010253906</v>
      </c>
      <c r="F185" s="3">
        <v>17.059341430664062</v>
      </c>
      <c r="G185" s="3">
        <v>0.16246992349624634</v>
      </c>
      <c r="H185" s="3">
        <v>42.0797119140625</v>
      </c>
      <c r="I185" s="3">
        <v>75.188072204589844</v>
      </c>
      <c r="J185" s="3">
        <v>65.080238342285156</v>
      </c>
      <c r="K185" s="3">
        <f t="shared" si="13"/>
        <v>9.9074839896820421</v>
      </c>
      <c r="L185" s="3">
        <f t="shared" si="14"/>
        <v>9.0690094061980471</v>
      </c>
      <c r="M185" s="3">
        <f t="shared" si="15"/>
        <v>1.3192918398979836</v>
      </c>
      <c r="N185" s="3">
        <f t="shared" si="16"/>
        <v>12.561643960016202</v>
      </c>
      <c r="O185" s="3">
        <f t="shared" si="17"/>
        <v>0.86556599250475719</v>
      </c>
      <c r="P185" s="5">
        <f t="shared" si="12"/>
        <v>98.355004749789103</v>
      </c>
    </row>
    <row r="186" spans="1:16" x14ac:dyDescent="0.15">
      <c r="A186" t="s">
        <v>64</v>
      </c>
      <c r="B186">
        <v>2001</v>
      </c>
      <c r="C186" s="3">
        <v>4912.2783203125</v>
      </c>
      <c r="D186" s="3">
        <v>481.39837646484375</v>
      </c>
      <c r="E186" s="3">
        <v>1908.0467529296875</v>
      </c>
      <c r="F186" s="3">
        <v>408.77432250976562</v>
      </c>
      <c r="G186" s="3">
        <v>0.16246992349624634</v>
      </c>
      <c r="H186" s="3">
        <v>797.40240478515625</v>
      </c>
      <c r="I186" s="3">
        <v>333.02639770507812</v>
      </c>
      <c r="J186" s="3">
        <v>216.69769287109375</v>
      </c>
      <c r="K186" s="3">
        <f t="shared" si="13"/>
        <v>14.75041724669142</v>
      </c>
      <c r="L186" s="3">
        <f t="shared" si="14"/>
        <v>7.8537139944164238</v>
      </c>
      <c r="M186" s="3">
        <f t="shared" si="15"/>
        <v>1.671315243414758</v>
      </c>
      <c r="N186" s="3">
        <f t="shared" si="16"/>
        <v>4.0720539725802256</v>
      </c>
      <c r="O186" s="3">
        <f t="shared" si="17"/>
        <v>0.65069224050820473</v>
      </c>
      <c r="P186" s="5">
        <f t="shared" si="12"/>
        <v>71.829184364823732</v>
      </c>
    </row>
    <row r="187" spans="1:16" x14ac:dyDescent="0.15">
      <c r="A187" t="s">
        <v>65</v>
      </c>
      <c r="B187">
        <v>2001</v>
      </c>
      <c r="C187" s="3">
        <v>222.42132568359375</v>
      </c>
      <c r="D187" s="3">
        <v>137.12461853027344</v>
      </c>
      <c r="E187" s="3">
        <v>16.084522247314453</v>
      </c>
      <c r="F187" s="3">
        <v>6.8237366676330566</v>
      </c>
      <c r="G187" s="3">
        <v>0.81234961748123169</v>
      </c>
      <c r="H187" s="3">
        <v>72.136650085449219</v>
      </c>
      <c r="I187" s="3">
        <v>13.831767082214355</v>
      </c>
      <c r="J187" s="3">
        <v>11.703803062438965</v>
      </c>
      <c r="K187" s="3">
        <f t="shared" si="13"/>
        <v>16.080470728110747</v>
      </c>
      <c r="L187" s="3">
        <f t="shared" si="14"/>
        <v>12.004903453132638</v>
      </c>
      <c r="M187" s="3">
        <f t="shared" si="15"/>
        <v>1.2443519281549709</v>
      </c>
      <c r="N187" s="3">
        <f t="shared" si="16"/>
        <v>2.7881872404425656</v>
      </c>
      <c r="O187" s="3">
        <f t="shared" si="17"/>
        <v>0.84615385676124899</v>
      </c>
      <c r="P187" s="5">
        <f t="shared" si="12"/>
        <v>119.43505365341738</v>
      </c>
    </row>
    <row r="188" spans="1:16" x14ac:dyDescent="0.15">
      <c r="A188" t="s">
        <v>66</v>
      </c>
      <c r="B188">
        <v>2001</v>
      </c>
      <c r="C188" s="3">
        <v>13173.548828125</v>
      </c>
      <c r="D188" s="3">
        <v>4776.7783203125</v>
      </c>
      <c r="E188" s="3">
        <v>640.94384765625</v>
      </c>
      <c r="F188" s="3">
        <v>299.26959228515625</v>
      </c>
      <c r="G188" s="3">
        <v>0.16246992349624634</v>
      </c>
      <c r="H188" s="3">
        <v>240.94290161132812</v>
      </c>
      <c r="I188" s="3">
        <v>1043.9437255859375</v>
      </c>
      <c r="J188" s="3">
        <v>874.41595458984375</v>
      </c>
      <c r="K188" s="3">
        <f t="shared" si="13"/>
        <v>12.619021988691049</v>
      </c>
      <c r="L188" s="3">
        <f t="shared" si="14"/>
        <v>11.224087118734888</v>
      </c>
      <c r="M188" s="3">
        <f t="shared" si="15"/>
        <v>1.7957199907000632</v>
      </c>
      <c r="N188" s="3">
        <f t="shared" si="16"/>
        <v>24.378532889457862</v>
      </c>
      <c r="O188" s="3">
        <f t="shared" si="17"/>
        <v>0.83760832424090448</v>
      </c>
      <c r="P188" s="5">
        <f t="shared" si="12"/>
        <v>1163.6790722460323</v>
      </c>
    </row>
    <row r="189" spans="1:16" x14ac:dyDescent="0.15">
      <c r="A189" t="s">
        <v>67</v>
      </c>
      <c r="B189">
        <v>2001</v>
      </c>
      <c r="C189" s="3">
        <v>2698.62548828125</v>
      </c>
      <c r="D189" s="3">
        <v>1130.953125</v>
      </c>
      <c r="E189" s="3">
        <v>38.342903137207031</v>
      </c>
      <c r="F189" s="3">
        <v>54.427425384521484</v>
      </c>
      <c r="G189" s="3">
        <v>0.16246992349624634</v>
      </c>
      <c r="H189" s="3">
        <v>135.98731994628906</v>
      </c>
      <c r="I189" s="3">
        <v>353.59671020507812</v>
      </c>
      <c r="J189" s="3">
        <v>231.77076721191406</v>
      </c>
      <c r="K189" s="3">
        <f t="shared" si="13"/>
        <v>7.6319304178936171</v>
      </c>
      <c r="L189" s="3">
        <f t="shared" si="14"/>
        <v>9.4292191847855165</v>
      </c>
      <c r="M189" s="3">
        <f t="shared" si="15"/>
        <v>1.5379732237771175</v>
      </c>
      <c r="N189" s="3">
        <f t="shared" si="16"/>
        <v>14.160273486419644</v>
      </c>
      <c r="O189" s="3">
        <f t="shared" si="17"/>
        <v>0.65546641278843409</v>
      </c>
      <c r="P189" s="5">
        <f t="shared" si="12"/>
        <v>64.960624831039382</v>
      </c>
    </row>
    <row r="190" spans="1:16" x14ac:dyDescent="0.15">
      <c r="A190" t="s">
        <v>68</v>
      </c>
      <c r="B190">
        <v>2001</v>
      </c>
      <c r="C190" s="3">
        <v>373.35589599609375</v>
      </c>
      <c r="D190" s="3">
        <v>152.07185363769531</v>
      </c>
      <c r="E190" s="3">
        <v>12.835124015808105</v>
      </c>
      <c r="F190" s="3">
        <v>27.782358169555664</v>
      </c>
      <c r="G190" s="3">
        <v>0.48740977048873901</v>
      </c>
      <c r="H190" s="3">
        <v>64.987968444824219</v>
      </c>
      <c r="I190" s="3">
        <v>52.135124206542969</v>
      </c>
      <c r="J190" s="3">
        <v>42.559284210205078</v>
      </c>
      <c r="K190" s="3">
        <f t="shared" si="13"/>
        <v>7.1613121034674263</v>
      </c>
      <c r="L190" s="3">
        <f t="shared" si="14"/>
        <v>5.3077506206127296</v>
      </c>
      <c r="M190" s="3">
        <f t="shared" si="15"/>
        <v>1.4381891470142569</v>
      </c>
      <c r="N190" s="3">
        <f t="shared" si="16"/>
        <v>4.0034844343130764</v>
      </c>
      <c r="O190" s="3">
        <f t="shared" si="17"/>
        <v>0.81632651418645474</v>
      </c>
      <c r="P190" s="5">
        <f t="shared" si="12"/>
        <v>51.309433968911179</v>
      </c>
    </row>
    <row r="191" spans="1:16" x14ac:dyDescent="0.15">
      <c r="A191" t="s">
        <v>69</v>
      </c>
      <c r="B191">
        <v>2001</v>
      </c>
      <c r="C191" s="3">
        <v>623.0721435546875</v>
      </c>
      <c r="D191" s="3">
        <v>308.5303955078125</v>
      </c>
      <c r="E191" s="3">
        <v>13.972414016723633</v>
      </c>
      <c r="F191" s="3">
        <v>7.4736166000366211</v>
      </c>
      <c r="G191" s="3">
        <v>0.16246992349624634</v>
      </c>
      <c r="H191" s="3">
        <v>70.674415588378906</v>
      </c>
      <c r="I191" s="3">
        <v>76.074722290039062</v>
      </c>
      <c r="J191" s="3">
        <v>56.39105224609375</v>
      </c>
      <c r="K191" s="3">
        <f t="shared" si="13"/>
        <v>8.1902651077606397</v>
      </c>
      <c r="L191" s="3">
        <f t="shared" si="14"/>
        <v>9.7561320650680887</v>
      </c>
      <c r="M191" s="3">
        <f t="shared" si="15"/>
        <v>1.3694838839061521</v>
      </c>
      <c r="N191" s="3">
        <f t="shared" si="16"/>
        <v>7.9564314715319941</v>
      </c>
      <c r="O191" s="3">
        <f t="shared" si="17"/>
        <v>0.74125873284295096</v>
      </c>
      <c r="P191" s="5">
        <f t="shared" si="12"/>
        <v>108.1194544425465</v>
      </c>
    </row>
    <row r="192" spans="1:16" x14ac:dyDescent="0.15">
      <c r="A192" t="s">
        <v>70</v>
      </c>
      <c r="B192">
        <v>2001</v>
      </c>
      <c r="C192" s="3">
        <v>45749.09375</v>
      </c>
      <c r="D192" s="3">
        <v>36889.4453125</v>
      </c>
      <c r="E192" s="3">
        <v>2151.589111328125</v>
      </c>
      <c r="F192" s="3">
        <v>2808.455078125</v>
      </c>
      <c r="G192" s="3">
        <v>0.16246992349624634</v>
      </c>
      <c r="H192" s="3">
        <v>12870.2177734375</v>
      </c>
      <c r="I192" s="3">
        <v>183.35958862304688</v>
      </c>
      <c r="J192" s="3">
        <v>152.14944458007812</v>
      </c>
      <c r="K192" s="3">
        <f t="shared" si="13"/>
        <v>249.50477961668864</v>
      </c>
      <c r="L192" s="3">
        <f t="shared" si="14"/>
        <v>15.452619017213234</v>
      </c>
      <c r="M192" s="3">
        <f t="shared" si="15"/>
        <v>1.1618362033204528</v>
      </c>
      <c r="N192" s="3">
        <f t="shared" si="16"/>
        <v>2.917888530106969</v>
      </c>
      <c r="O192" s="3">
        <f t="shared" si="17"/>
        <v>0.82978722696018381</v>
      </c>
      <c r="P192" s="5">
        <f t="shared" si="12"/>
        <v>88.630841298310131</v>
      </c>
    </row>
    <row r="193" spans="1:16" x14ac:dyDescent="0.15">
      <c r="A193" t="s">
        <v>71</v>
      </c>
      <c r="B193">
        <v>2001</v>
      </c>
      <c r="C193" s="3">
        <v>21.283559799194336</v>
      </c>
      <c r="D193" s="3">
        <v>4.7116279602050781</v>
      </c>
      <c r="E193" s="3">
        <v>1.9496390819549561</v>
      </c>
      <c r="F193" s="3">
        <v>1.9496390819549561</v>
      </c>
      <c r="G193" s="3">
        <v>0.16246992349624634</v>
      </c>
      <c r="H193" s="3">
        <v>48.740978240966797</v>
      </c>
      <c r="I193" s="3">
        <v>1.9506338834762573</v>
      </c>
      <c r="J193" s="3">
        <v>1.5959731340408325</v>
      </c>
      <c r="K193" s="3">
        <f t="shared" si="13"/>
        <v>10.911099196772152</v>
      </c>
      <c r="L193" s="3">
        <f t="shared" si="14"/>
        <v>6.0027883769056869</v>
      </c>
      <c r="M193" s="3">
        <f t="shared" si="15"/>
        <v>2.08501394852314</v>
      </c>
      <c r="N193" s="3">
        <f t="shared" si="16"/>
        <v>0.41853033811026907</v>
      </c>
      <c r="O193" s="3">
        <f t="shared" si="17"/>
        <v>0.81818179595887164</v>
      </c>
      <c r="P193" s="5">
        <f t="shared" si="12"/>
        <v>566.24378498399483</v>
      </c>
    </row>
    <row r="194" spans="1:16" x14ac:dyDescent="0.15">
      <c r="A194" t="s">
        <v>72</v>
      </c>
      <c r="B194">
        <v>2001</v>
      </c>
      <c r="C194" s="3">
        <v>1812.5145263671875</v>
      </c>
      <c r="D194" s="3">
        <v>247.76663208007812</v>
      </c>
      <c r="E194" s="3">
        <v>126.07666015625</v>
      </c>
      <c r="F194" s="3">
        <v>83.672012329101562</v>
      </c>
      <c r="G194" s="3">
        <v>197.72590637207031</v>
      </c>
      <c r="H194" s="3">
        <v>37.368083953857422</v>
      </c>
      <c r="I194" s="3">
        <v>82.9906005859375</v>
      </c>
      <c r="J194" s="3">
        <v>64.902908325195312</v>
      </c>
      <c r="K194" s="3">
        <f t="shared" si="13"/>
        <v>21.839997705406564</v>
      </c>
      <c r="L194" s="3">
        <f t="shared" si="14"/>
        <v>12.199330266408381</v>
      </c>
      <c r="M194" s="3">
        <f t="shared" si="15"/>
        <v>3.4740016851042639</v>
      </c>
      <c r="N194" s="3">
        <f t="shared" si="16"/>
        <v>5.6860346187190576</v>
      </c>
      <c r="O194" s="3">
        <f t="shared" si="17"/>
        <v>0.78205131505209169</v>
      </c>
      <c r="P194" s="5">
        <f t="shared" ref="P194:P257" si="18">(C194/VLOOKUP(A194,$A$2:$C$120,3))*100</f>
        <v>167.30372955424639</v>
      </c>
    </row>
    <row r="195" spans="1:16" x14ac:dyDescent="0.15">
      <c r="A195" t="s">
        <v>73</v>
      </c>
      <c r="B195">
        <v>2001</v>
      </c>
      <c r="C195" s="3">
        <v>900.7332763671875</v>
      </c>
      <c r="D195" s="3">
        <v>419.33486938476562</v>
      </c>
      <c r="E195" s="3">
        <v>28.594707489013672</v>
      </c>
      <c r="F195" s="3">
        <v>45.654048919677734</v>
      </c>
      <c r="G195" s="3">
        <v>0.16246992349624634</v>
      </c>
      <c r="H195" s="3">
        <v>148.33503723144531</v>
      </c>
      <c r="I195" s="3">
        <v>12.945115089416504</v>
      </c>
      <c r="J195" s="3">
        <v>10.994482040405273</v>
      </c>
      <c r="K195" s="3">
        <f t="shared" ref="K195:K258" si="19">C195/I195</f>
        <v>69.580940002889363</v>
      </c>
      <c r="L195" s="3">
        <f t="shared" ref="L195:L258" si="20">C195/(J195+F195)</f>
        <v>15.900381900492405</v>
      </c>
      <c r="M195" s="3">
        <f t="shared" ref="M195:M258" si="21">C195/(D195+E195+I195+J195)</f>
        <v>1.9088622991090185</v>
      </c>
      <c r="N195" s="3">
        <f t="shared" ref="N195:N258" si="22">C195/(F195+G195+H195)</f>
        <v>4.6393307093609071</v>
      </c>
      <c r="O195" s="3">
        <f t="shared" ref="O195:O258" si="23">J195/I195</f>
        <v>0.84931512500757889</v>
      </c>
      <c r="P195" s="5">
        <f t="shared" si="18"/>
        <v>96.504343135993196</v>
      </c>
    </row>
    <row r="196" spans="1:16" x14ac:dyDescent="0.15">
      <c r="A196" t="s">
        <v>74</v>
      </c>
      <c r="B196">
        <v>2001</v>
      </c>
      <c r="C196" s="3">
        <v>70.999359130859375</v>
      </c>
      <c r="D196" s="3">
        <v>23.233200073242188</v>
      </c>
      <c r="E196" s="3">
        <v>9.5857257843017578</v>
      </c>
      <c r="F196" s="3">
        <v>9.5857257843017578</v>
      </c>
      <c r="G196" s="3">
        <v>1.1372895240783691</v>
      </c>
      <c r="H196" s="3">
        <v>56.377063751220703</v>
      </c>
      <c r="I196" s="3">
        <v>7.8025355339050293</v>
      </c>
      <c r="J196" s="3">
        <v>6.561223030090332</v>
      </c>
      <c r="K196" s="3">
        <f t="shared" si="19"/>
        <v>9.0995239717063452</v>
      </c>
      <c r="L196" s="3">
        <f t="shared" si="20"/>
        <v>4.3970758777395931</v>
      </c>
      <c r="M196" s="3">
        <f t="shared" si="21"/>
        <v>1.504775745621789</v>
      </c>
      <c r="N196" s="3">
        <f t="shared" si="22"/>
        <v>1.0581114080028886</v>
      </c>
      <c r="O196" s="3">
        <f t="shared" si="23"/>
        <v>0.84090908674228848</v>
      </c>
      <c r="P196" s="5">
        <f t="shared" si="18"/>
        <v>93.806425690585485</v>
      </c>
    </row>
    <row r="197" spans="1:16" x14ac:dyDescent="0.15">
      <c r="A197" t="s">
        <v>75</v>
      </c>
      <c r="B197">
        <v>2001</v>
      </c>
      <c r="C197" s="3">
        <v>1444.357666015625</v>
      </c>
      <c r="D197" s="3">
        <v>788.1416015625</v>
      </c>
      <c r="E197" s="3">
        <v>79.772735595703125</v>
      </c>
      <c r="F197" s="3">
        <v>41.429832458496094</v>
      </c>
      <c r="G197" s="3">
        <v>29.731996536254883</v>
      </c>
      <c r="H197" s="3">
        <v>119.90280151367188</v>
      </c>
      <c r="I197" s="3">
        <v>87.423866271972656</v>
      </c>
      <c r="J197" s="3">
        <v>78.202682495117188</v>
      </c>
      <c r="K197" s="3">
        <f t="shared" si="19"/>
        <v>16.521319950804713</v>
      </c>
      <c r="L197" s="3">
        <f t="shared" si="20"/>
        <v>12.073286819855499</v>
      </c>
      <c r="M197" s="3">
        <f t="shared" si="21"/>
        <v>1.3974847881538253</v>
      </c>
      <c r="N197" s="3">
        <f t="shared" si="22"/>
        <v>7.5595240321151556</v>
      </c>
      <c r="O197" s="3">
        <f t="shared" si="23"/>
        <v>0.89452326727156306</v>
      </c>
      <c r="P197" s="5">
        <f t="shared" si="18"/>
        <v>108.85772228211003</v>
      </c>
    </row>
    <row r="198" spans="1:16" x14ac:dyDescent="0.15">
      <c r="A198" t="s">
        <v>76</v>
      </c>
      <c r="B198">
        <v>2001</v>
      </c>
      <c r="C198" s="3">
        <v>4525.4375</v>
      </c>
      <c r="D198" s="3">
        <v>2126.731201171875</v>
      </c>
      <c r="E198" s="3">
        <v>140.37400817871094</v>
      </c>
      <c r="F198" s="3">
        <v>238.3433837890625</v>
      </c>
      <c r="G198" s="3">
        <v>0.16246992349624634</v>
      </c>
      <c r="H198" s="3">
        <v>139.23672485351562</v>
      </c>
      <c r="I198" s="3">
        <v>100.191650390625</v>
      </c>
      <c r="J198" s="3">
        <v>80.862640380859375</v>
      </c>
      <c r="K198" s="3">
        <f t="shared" si="19"/>
        <v>45.167810714329228</v>
      </c>
      <c r="L198" s="3">
        <f t="shared" si="20"/>
        <v>14.177168215318483</v>
      </c>
      <c r="M198" s="3">
        <f t="shared" si="21"/>
        <v>1.8485059898157585</v>
      </c>
      <c r="N198" s="3">
        <f t="shared" si="22"/>
        <v>11.980215513905629</v>
      </c>
      <c r="O198" s="3">
        <f t="shared" si="23"/>
        <v>0.80707963254017567</v>
      </c>
      <c r="P198" s="5">
        <f t="shared" si="18"/>
        <v>109.21365802338525</v>
      </c>
    </row>
    <row r="199" spans="1:16" x14ac:dyDescent="0.15">
      <c r="A199" t="s">
        <v>77</v>
      </c>
      <c r="B199">
        <v>2001</v>
      </c>
      <c r="C199" s="3">
        <v>16316.6923828125</v>
      </c>
      <c r="D199" s="3">
        <v>8892.62890625</v>
      </c>
      <c r="E199" s="3">
        <v>1561.8233642578125</v>
      </c>
      <c r="F199" s="3">
        <v>316.32894897460938</v>
      </c>
      <c r="G199" s="3">
        <v>0.16246992349624634</v>
      </c>
      <c r="H199" s="3">
        <v>1992.043701171875</v>
      </c>
      <c r="I199" s="3">
        <v>1307.634033203125</v>
      </c>
      <c r="J199" s="3">
        <v>1019.6495361328125</v>
      </c>
      <c r="K199" s="3">
        <f t="shared" si="19"/>
        <v>12.478026702045847</v>
      </c>
      <c r="L199" s="3">
        <f t="shared" si="20"/>
        <v>12.213289783256148</v>
      </c>
      <c r="M199" s="3">
        <f t="shared" si="21"/>
        <v>1.2765631043593813</v>
      </c>
      <c r="N199" s="3">
        <f t="shared" si="22"/>
        <v>7.0679853388229494</v>
      </c>
      <c r="O199" s="3">
        <f t="shared" si="23"/>
        <v>0.77976674684362735</v>
      </c>
      <c r="P199" s="5">
        <f t="shared" si="18"/>
        <v>95.06219500607925</v>
      </c>
    </row>
    <row r="200" spans="1:16" x14ac:dyDescent="0.15">
      <c r="A200" t="s">
        <v>78</v>
      </c>
      <c r="B200">
        <v>2001</v>
      </c>
      <c r="C200" s="3">
        <v>6031.8583984375</v>
      </c>
      <c r="D200" s="3">
        <v>3563.615234375</v>
      </c>
      <c r="E200" s="3">
        <v>248.5789794921875</v>
      </c>
      <c r="F200" s="3">
        <v>506.25628662109375</v>
      </c>
      <c r="G200" s="3">
        <v>0.16246992349624634</v>
      </c>
      <c r="H200" s="3">
        <v>454.91580200195312</v>
      </c>
      <c r="I200" s="3">
        <v>415.48501586914062</v>
      </c>
      <c r="J200" s="3">
        <v>321.85458374023438</v>
      </c>
      <c r="K200" s="3">
        <f t="shared" si="19"/>
        <v>14.517631606568619</v>
      </c>
      <c r="L200" s="3">
        <f t="shared" si="20"/>
        <v>7.2838778167537281</v>
      </c>
      <c r="M200" s="3">
        <f t="shared" si="21"/>
        <v>1.3258190060199173</v>
      </c>
      <c r="N200" s="3">
        <f t="shared" si="22"/>
        <v>6.2744632914863292</v>
      </c>
      <c r="O200" s="3">
        <f t="shared" si="23"/>
        <v>0.77464787284074843</v>
      </c>
      <c r="P200" s="5">
        <f t="shared" si="18"/>
        <v>98.191454818959883</v>
      </c>
    </row>
    <row r="201" spans="1:16" x14ac:dyDescent="0.15">
      <c r="A201" t="s">
        <v>79</v>
      </c>
      <c r="B201">
        <v>2001</v>
      </c>
      <c r="C201" s="3">
        <v>1261.9039306640625</v>
      </c>
      <c r="D201" s="3">
        <v>711.130859375</v>
      </c>
      <c r="E201" s="3">
        <v>162.63240051269531</v>
      </c>
      <c r="F201" s="3">
        <v>27.457416534423828</v>
      </c>
      <c r="G201" s="3">
        <v>2.1121089458465576</v>
      </c>
      <c r="H201" s="3">
        <v>83.672012329101562</v>
      </c>
      <c r="I201" s="3">
        <v>117.9246826171875</v>
      </c>
      <c r="J201" s="3">
        <v>93.275764465332031</v>
      </c>
      <c r="K201" s="3">
        <f t="shared" si="19"/>
        <v>10.700931328859394</v>
      </c>
      <c r="L201" s="3">
        <f t="shared" si="20"/>
        <v>10.452005987207562</v>
      </c>
      <c r="M201" s="3">
        <f t="shared" si="21"/>
        <v>1.163084002310047</v>
      </c>
      <c r="N201" s="3">
        <f t="shared" si="22"/>
        <v>11.143472219428183</v>
      </c>
      <c r="O201" s="3">
        <f t="shared" si="23"/>
        <v>0.79097744759787125</v>
      </c>
      <c r="P201" s="5">
        <f t="shared" si="18"/>
        <v>90.414741247648777</v>
      </c>
    </row>
    <row r="202" spans="1:16" x14ac:dyDescent="0.15">
      <c r="A202" t="s">
        <v>80</v>
      </c>
      <c r="B202">
        <v>2001</v>
      </c>
      <c r="C202" s="3">
        <v>202.59999084472656</v>
      </c>
      <c r="D202" s="3">
        <v>106.58026885986328</v>
      </c>
      <c r="E202" s="3">
        <v>12.347714424133301</v>
      </c>
      <c r="F202" s="3">
        <v>101.543701171875</v>
      </c>
      <c r="G202" s="3">
        <v>1.6246992349624634</v>
      </c>
      <c r="H202" s="3">
        <v>251.82838439941406</v>
      </c>
      <c r="I202" s="3">
        <v>9.0438480377197266</v>
      </c>
      <c r="J202" s="3">
        <v>7.6252050399780273</v>
      </c>
      <c r="K202" s="3">
        <f t="shared" si="19"/>
        <v>22.401967613755833</v>
      </c>
      <c r="L202" s="3">
        <f t="shared" si="20"/>
        <v>1.85583970633141</v>
      </c>
      <c r="M202" s="3">
        <f t="shared" si="21"/>
        <v>1.4941328828478755</v>
      </c>
      <c r="N202" s="3">
        <f t="shared" si="22"/>
        <v>0.57070936841104247</v>
      </c>
      <c r="O202" s="3">
        <f t="shared" si="23"/>
        <v>0.84313723629312676</v>
      </c>
      <c r="P202" s="5">
        <f t="shared" si="18"/>
        <v>65.012438331035781</v>
      </c>
    </row>
    <row r="203" spans="1:16" x14ac:dyDescent="0.15">
      <c r="A203" t="s">
        <v>81</v>
      </c>
      <c r="B203">
        <v>2001</v>
      </c>
      <c r="C203" s="3">
        <v>99.91900634765625</v>
      </c>
      <c r="D203" s="3">
        <v>61.576103210449219</v>
      </c>
      <c r="E203" s="3">
        <v>6.336327075958252</v>
      </c>
      <c r="F203" s="3">
        <v>3.8992781639099121</v>
      </c>
      <c r="G203" s="3">
        <v>1.4622293710708618</v>
      </c>
      <c r="H203" s="3">
        <v>92.607856750488281</v>
      </c>
      <c r="I203" s="3">
        <v>6.738553524017334</v>
      </c>
      <c r="J203" s="3">
        <v>6.2065620422363281</v>
      </c>
      <c r="K203" s="3">
        <f t="shared" si="19"/>
        <v>14.827960628572313</v>
      </c>
      <c r="L203" s="3">
        <f t="shared" si="20"/>
        <v>9.8872537373871019</v>
      </c>
      <c r="M203" s="3">
        <f t="shared" si="21"/>
        <v>1.2357412693396479</v>
      </c>
      <c r="N203" s="3">
        <f t="shared" si="22"/>
        <v>1.019900527847728</v>
      </c>
      <c r="O203" s="3">
        <f t="shared" si="23"/>
        <v>0.9210525701272686</v>
      </c>
      <c r="P203" s="5">
        <f t="shared" si="18"/>
        <v>95.404638661573983</v>
      </c>
    </row>
    <row r="204" spans="1:16" x14ac:dyDescent="0.15">
      <c r="A204" t="s">
        <v>82</v>
      </c>
      <c r="B204">
        <v>2001</v>
      </c>
      <c r="C204" s="3">
        <v>675.71240234375</v>
      </c>
      <c r="D204" s="3">
        <v>393.50216674804688</v>
      </c>
      <c r="E204" s="3">
        <v>3.4118683338165283</v>
      </c>
      <c r="F204" s="3">
        <v>3.2493984699249268</v>
      </c>
      <c r="G204" s="3">
        <v>0.48740977048873901</v>
      </c>
      <c r="H204" s="3">
        <v>61.088691711425781</v>
      </c>
      <c r="I204" s="3">
        <v>3.0146160125732422</v>
      </c>
      <c r="J204" s="3">
        <v>2.4826250076293945</v>
      </c>
      <c r="K204" s="3">
        <f t="shared" si="19"/>
        <v>224.14542997367334</v>
      </c>
      <c r="L204" s="3">
        <f t="shared" si="20"/>
        <v>117.88374646226254</v>
      </c>
      <c r="M204" s="3">
        <f t="shared" si="21"/>
        <v>1.6791587176408171</v>
      </c>
      <c r="N204" s="3">
        <f t="shared" si="22"/>
        <v>10.423558674375892</v>
      </c>
      <c r="O204" s="3">
        <f t="shared" si="23"/>
        <v>0.82352943037353998</v>
      </c>
      <c r="P204" s="5">
        <f t="shared" si="18"/>
        <v>151.53161830480957</v>
      </c>
    </row>
    <row r="205" spans="1:16" x14ac:dyDescent="0.15">
      <c r="A205" t="s">
        <v>83</v>
      </c>
      <c r="B205">
        <v>2001</v>
      </c>
      <c r="C205" s="3">
        <v>217.54722595214844</v>
      </c>
      <c r="D205" s="3">
        <v>56.214595794677734</v>
      </c>
      <c r="E205" s="3">
        <v>16.571931838989258</v>
      </c>
      <c r="F205" s="3">
        <v>14.784763336181641</v>
      </c>
      <c r="G205" s="3">
        <v>2.2745790481567383</v>
      </c>
      <c r="H205" s="3">
        <v>47.603687286376953</v>
      </c>
      <c r="I205" s="3">
        <v>67.385536193847656</v>
      </c>
      <c r="J205" s="3">
        <v>58.519016265869141</v>
      </c>
      <c r="K205" s="3">
        <f t="shared" si="19"/>
        <v>3.2283964518191461</v>
      </c>
      <c r="L205" s="3">
        <f t="shared" si="20"/>
        <v>2.9677491001577527</v>
      </c>
      <c r="M205" s="3">
        <f t="shared" si="21"/>
        <v>1.0949018237250627</v>
      </c>
      <c r="N205" s="3">
        <f t="shared" si="22"/>
        <v>3.3643215769500432</v>
      </c>
      <c r="O205" s="3">
        <f t="shared" si="23"/>
        <v>0.86842102283682598</v>
      </c>
      <c r="P205" s="5">
        <f t="shared" si="18"/>
        <v>135.17131001643426</v>
      </c>
    </row>
    <row r="206" spans="1:16" x14ac:dyDescent="0.15">
      <c r="A206" t="s">
        <v>84</v>
      </c>
      <c r="B206">
        <v>2001</v>
      </c>
      <c r="C206" s="3">
        <v>7958.26416015625</v>
      </c>
      <c r="D206" s="3">
        <v>4321.05029296875</v>
      </c>
      <c r="E206" s="3">
        <v>131.92558288574219</v>
      </c>
      <c r="F206" s="3">
        <v>150.93455505371094</v>
      </c>
      <c r="G206" s="3">
        <v>0.16246992349624634</v>
      </c>
      <c r="H206" s="3">
        <v>288.22164916992188</v>
      </c>
      <c r="I206" s="3">
        <v>326.64251708984375</v>
      </c>
      <c r="J206" s="3">
        <v>213.15107727050781</v>
      </c>
      <c r="K206" s="3">
        <f t="shared" si="19"/>
        <v>24.363834295237542</v>
      </c>
      <c r="L206" s="3">
        <f t="shared" si="20"/>
        <v>21.858220851377638</v>
      </c>
      <c r="M206" s="3">
        <f t="shared" si="21"/>
        <v>1.593957863993628</v>
      </c>
      <c r="N206" s="3">
        <f t="shared" si="22"/>
        <v>18.115014517891868</v>
      </c>
      <c r="O206" s="3">
        <f t="shared" si="23"/>
        <v>0.6525515391245903</v>
      </c>
      <c r="P206" s="5">
        <f t="shared" si="18"/>
        <v>114.71795656863728</v>
      </c>
    </row>
    <row r="207" spans="1:16" x14ac:dyDescent="0.15">
      <c r="A207" t="s">
        <v>85</v>
      </c>
      <c r="B207">
        <v>2001</v>
      </c>
      <c r="C207" s="3">
        <v>8454.123046875</v>
      </c>
      <c r="D207" s="3">
        <v>2866.619384765625</v>
      </c>
      <c r="E207" s="3">
        <v>132.41299438476562</v>
      </c>
      <c r="F207" s="3">
        <v>268.40032958984375</v>
      </c>
      <c r="G207" s="3">
        <v>0.16246992349624634</v>
      </c>
      <c r="H207" s="3">
        <v>410.0740966796875</v>
      </c>
      <c r="I207" s="3">
        <v>560.18658447265625</v>
      </c>
      <c r="J207" s="3">
        <v>407.85980224609375</v>
      </c>
      <c r="K207" s="3">
        <f t="shared" si="19"/>
        <v>15.091619973072849</v>
      </c>
      <c r="L207" s="3">
        <f t="shared" si="20"/>
        <v>12.501288555815668</v>
      </c>
      <c r="M207" s="3">
        <f t="shared" si="21"/>
        <v>2.1310701263635736</v>
      </c>
      <c r="N207" s="3">
        <f t="shared" si="22"/>
        <v>12.457505765307459</v>
      </c>
      <c r="O207" s="3">
        <f t="shared" si="23"/>
        <v>0.72807848947336251</v>
      </c>
      <c r="P207" s="5">
        <f t="shared" si="18"/>
        <v>106.85027373447484</v>
      </c>
    </row>
    <row r="208" spans="1:16" x14ac:dyDescent="0.15">
      <c r="A208" t="s">
        <v>86</v>
      </c>
      <c r="B208">
        <v>2001</v>
      </c>
      <c r="C208" s="3">
        <v>880.91192626953125</v>
      </c>
      <c r="D208" s="3">
        <v>299.91949462890625</v>
      </c>
      <c r="E208" s="3">
        <v>22.095909118652344</v>
      </c>
      <c r="F208" s="3">
        <v>45.978988647460938</v>
      </c>
      <c r="G208" s="3">
        <v>0.16246992349624634</v>
      </c>
      <c r="H208" s="3">
        <v>128.83865356445312</v>
      </c>
      <c r="I208" s="3">
        <v>118.10201263427734</v>
      </c>
      <c r="J208" s="3">
        <v>100.72364044189453</v>
      </c>
      <c r="K208" s="3">
        <f t="shared" si="19"/>
        <v>7.4589069789811502</v>
      </c>
      <c r="L208" s="3">
        <f t="shared" si="20"/>
        <v>6.0047453255454233</v>
      </c>
      <c r="M208" s="3">
        <f t="shared" si="21"/>
        <v>1.6287815341590013</v>
      </c>
      <c r="N208" s="3">
        <f t="shared" si="22"/>
        <v>5.0343545647509229</v>
      </c>
      <c r="O208" s="3">
        <f t="shared" si="23"/>
        <v>0.85285287011832855</v>
      </c>
      <c r="P208" s="5">
        <f t="shared" si="18"/>
        <v>100.92028325637853</v>
      </c>
    </row>
    <row r="209" spans="1:16" x14ac:dyDescent="0.15">
      <c r="A209" t="s">
        <v>87</v>
      </c>
      <c r="B209">
        <v>2001</v>
      </c>
      <c r="C209" s="3">
        <v>912.43109130859375</v>
      </c>
      <c r="D209" s="3">
        <v>596.91448974609375</v>
      </c>
      <c r="E209" s="3">
        <v>12.510184288024902</v>
      </c>
      <c r="F209" s="3">
        <v>16.084522247314453</v>
      </c>
      <c r="G209" s="3">
        <v>0.16246992349624634</v>
      </c>
      <c r="H209" s="3">
        <v>105.60545349121094</v>
      </c>
      <c r="I209" s="3">
        <v>24.471588134765625</v>
      </c>
      <c r="J209" s="3">
        <v>19.151678085327148</v>
      </c>
      <c r="K209" s="3">
        <f t="shared" si="19"/>
        <v>37.285323955430016</v>
      </c>
      <c r="L209" s="3">
        <f t="shared" si="20"/>
        <v>25.894707224244865</v>
      </c>
      <c r="M209" s="3">
        <f t="shared" si="21"/>
        <v>1.3971885294568305</v>
      </c>
      <c r="N209" s="3">
        <f t="shared" si="22"/>
        <v>7.4879998210243208</v>
      </c>
      <c r="O209" s="3">
        <f t="shared" si="23"/>
        <v>0.78260871259594578</v>
      </c>
      <c r="P209" s="5">
        <f t="shared" si="18"/>
        <v>122.37627012502226</v>
      </c>
    </row>
    <row r="210" spans="1:16" x14ac:dyDescent="0.15">
      <c r="A210" t="s">
        <v>88</v>
      </c>
      <c r="B210">
        <v>2001</v>
      </c>
      <c r="C210" s="3">
        <v>5133.2373046875</v>
      </c>
      <c r="D210" s="3">
        <v>1147.5250244140625</v>
      </c>
      <c r="E210" s="3">
        <v>76.523338317871094</v>
      </c>
      <c r="F210" s="3">
        <v>117.79069519042969</v>
      </c>
      <c r="G210" s="3">
        <v>121.52750396728516</v>
      </c>
      <c r="H210" s="3">
        <v>273.92428588867188</v>
      </c>
      <c r="I210" s="3">
        <v>654.52630615234375</v>
      </c>
      <c r="J210" s="3">
        <v>483.7572021484375</v>
      </c>
      <c r="K210" s="3">
        <f t="shared" si="19"/>
        <v>7.8426753156239339</v>
      </c>
      <c r="L210" s="3">
        <f t="shared" si="20"/>
        <v>8.5333808453091766</v>
      </c>
      <c r="M210" s="3">
        <f t="shared" si="21"/>
        <v>2.1729534988847519</v>
      </c>
      <c r="N210" s="3">
        <f t="shared" si="22"/>
        <v>10.001582983184955</v>
      </c>
      <c r="O210" s="3">
        <f t="shared" si="23"/>
        <v>0.73909512513289422</v>
      </c>
      <c r="P210" s="5">
        <f t="shared" si="18"/>
        <v>107.38052326308861</v>
      </c>
    </row>
    <row r="211" spans="1:16" x14ac:dyDescent="0.15">
      <c r="A211" t="s">
        <v>89</v>
      </c>
      <c r="B211">
        <v>2001</v>
      </c>
      <c r="C211" s="3">
        <v>1224.0484619140625</v>
      </c>
      <c r="D211" s="3">
        <v>688.06011962890625</v>
      </c>
      <c r="E211" s="3">
        <v>112.104248046875</v>
      </c>
      <c r="F211" s="3">
        <v>31.356695175170898</v>
      </c>
      <c r="G211" s="3">
        <v>0.16246992349624634</v>
      </c>
      <c r="H211" s="3">
        <v>35.093502044677734</v>
      </c>
      <c r="I211" s="3">
        <v>135.83505249023438</v>
      </c>
      <c r="J211" s="3">
        <v>101.61029052734375</v>
      </c>
      <c r="K211" s="3">
        <f t="shared" si="19"/>
        <v>9.0112856694487107</v>
      </c>
      <c r="L211" s="3">
        <f t="shared" si="20"/>
        <v>9.2056569940797974</v>
      </c>
      <c r="M211" s="3">
        <f t="shared" si="21"/>
        <v>1.1796810007648439</v>
      </c>
      <c r="N211" s="3">
        <f t="shared" si="22"/>
        <v>18.375611042266371</v>
      </c>
      <c r="O211" s="3">
        <f t="shared" si="23"/>
        <v>0.74804175111316606</v>
      </c>
      <c r="P211" s="5">
        <f t="shared" si="18"/>
        <v>98.304210567800297</v>
      </c>
    </row>
    <row r="212" spans="1:16" x14ac:dyDescent="0.15">
      <c r="A212" t="s">
        <v>90</v>
      </c>
      <c r="B212">
        <v>2001</v>
      </c>
      <c r="C212" s="3">
        <v>17980.22265625</v>
      </c>
      <c r="D212" s="3">
        <v>3776.77587890625</v>
      </c>
      <c r="E212" s="3">
        <v>434.11962890625</v>
      </c>
      <c r="F212" s="3">
        <v>254.10296630859375</v>
      </c>
      <c r="G212" s="3">
        <v>0.16246992349624634</v>
      </c>
      <c r="H212" s="3">
        <v>487.0848388671875</v>
      </c>
      <c r="I212" s="3">
        <v>896.22760009765625</v>
      </c>
      <c r="J212" s="3">
        <v>614.62701416015625</v>
      </c>
      <c r="K212" s="3">
        <f t="shared" si="19"/>
        <v>20.06211664792605</v>
      </c>
      <c r="L212" s="3">
        <f t="shared" si="20"/>
        <v>20.697136118806693</v>
      </c>
      <c r="M212" s="3">
        <f t="shared" si="21"/>
        <v>3.1424340931798991</v>
      </c>
      <c r="N212" s="3">
        <f t="shared" si="22"/>
        <v>24.253343203848125</v>
      </c>
      <c r="O212" s="3">
        <f t="shared" si="23"/>
        <v>0.68579344587600766</v>
      </c>
      <c r="P212" s="5">
        <f t="shared" si="18"/>
        <v>72.395920985290047</v>
      </c>
    </row>
    <row r="213" spans="1:16" x14ac:dyDescent="0.15">
      <c r="A213" t="s">
        <v>91</v>
      </c>
      <c r="B213">
        <v>2001</v>
      </c>
      <c r="C213" s="3">
        <v>374073.53125</v>
      </c>
      <c r="D213" s="3">
        <v>166308.109375</v>
      </c>
      <c r="E213" s="3">
        <v>16049.75390625</v>
      </c>
      <c r="F213" s="3">
        <v>25428.330078125</v>
      </c>
      <c r="G213" s="3">
        <v>0.16246992349624634</v>
      </c>
      <c r="H213" s="3">
        <v>17116.044921875</v>
      </c>
      <c r="I213" s="3">
        <v>7821.509765625</v>
      </c>
      <c r="J213" s="3">
        <v>5946.41845703125</v>
      </c>
      <c r="K213" s="3">
        <f t="shared" si="19"/>
        <v>47.826256369841481</v>
      </c>
      <c r="L213" s="3">
        <f t="shared" si="20"/>
        <v>11.92275790930533</v>
      </c>
      <c r="M213" s="3">
        <f t="shared" si="21"/>
        <v>1.9073143230249223</v>
      </c>
      <c r="N213" s="3">
        <f t="shared" si="22"/>
        <v>8.7925161136009091</v>
      </c>
      <c r="O213" s="3">
        <f t="shared" si="23"/>
        <v>0.7602647871342374</v>
      </c>
      <c r="P213" s="5">
        <f t="shared" si="18"/>
        <v>138.16161824150493</v>
      </c>
    </row>
    <row r="214" spans="1:16" x14ac:dyDescent="0.15">
      <c r="A214" t="s">
        <v>92</v>
      </c>
      <c r="B214">
        <v>2001</v>
      </c>
      <c r="C214" s="3">
        <v>241.917724609375</v>
      </c>
      <c r="D214" s="3">
        <v>139.56166076660156</v>
      </c>
      <c r="E214" s="3">
        <v>28.43223762512207</v>
      </c>
      <c r="F214" s="3">
        <v>16.084522247314453</v>
      </c>
      <c r="G214" s="3">
        <v>3.8992781639099121</v>
      </c>
      <c r="H214" s="3">
        <v>187.49029541015625</v>
      </c>
      <c r="I214" s="3">
        <v>22.520954132080078</v>
      </c>
      <c r="J214" s="3">
        <v>20.392990112304688</v>
      </c>
      <c r="K214" s="3">
        <f t="shared" si="19"/>
        <v>10.741895001010377</v>
      </c>
      <c r="L214" s="3">
        <f t="shared" si="20"/>
        <v>6.6319688202526548</v>
      </c>
      <c r="M214" s="3">
        <f t="shared" si="21"/>
        <v>1.1470304830094429</v>
      </c>
      <c r="N214" s="3">
        <f t="shared" si="22"/>
        <v>1.1660141168546059</v>
      </c>
      <c r="O214" s="3">
        <f t="shared" si="23"/>
        <v>0.90551181769229738</v>
      </c>
      <c r="P214" s="5">
        <f t="shared" si="18"/>
        <v>57.699890199914762</v>
      </c>
    </row>
    <row r="215" spans="1:16" x14ac:dyDescent="0.15">
      <c r="A215" t="s">
        <v>93</v>
      </c>
      <c r="B215">
        <v>2001</v>
      </c>
      <c r="C215" s="3">
        <v>508.85580444335938</v>
      </c>
      <c r="D215" s="3">
        <v>372.05612182617188</v>
      </c>
      <c r="E215" s="3">
        <v>2.761988639831543</v>
      </c>
      <c r="F215" s="3">
        <v>58.976581573486328</v>
      </c>
      <c r="G215" s="3">
        <v>0.16246992349624634</v>
      </c>
      <c r="H215" s="3">
        <v>514.7047119140625</v>
      </c>
      <c r="I215" s="3">
        <v>25.358240127563477</v>
      </c>
      <c r="J215" s="3">
        <v>20.924982070922852</v>
      </c>
      <c r="K215" s="3">
        <f t="shared" si="19"/>
        <v>20.066684512946615</v>
      </c>
      <c r="L215" s="3">
        <f t="shared" si="20"/>
        <v>6.3685337461974028</v>
      </c>
      <c r="M215" s="3">
        <f t="shared" si="21"/>
        <v>1.2083927667091654</v>
      </c>
      <c r="N215" s="3">
        <f t="shared" si="22"/>
        <v>0.88674973379272448</v>
      </c>
      <c r="O215" s="3">
        <f t="shared" si="23"/>
        <v>0.82517485305213134</v>
      </c>
      <c r="P215" s="5">
        <f t="shared" si="18"/>
        <v>123.32736821356683</v>
      </c>
    </row>
    <row r="216" spans="1:16" x14ac:dyDescent="0.15">
      <c r="A216" t="s">
        <v>94</v>
      </c>
      <c r="B216">
        <v>2001</v>
      </c>
      <c r="C216" s="3">
        <v>12951.2900390625</v>
      </c>
      <c r="D216" s="3">
        <v>5861.427734375</v>
      </c>
      <c r="E216" s="3">
        <v>1113.4063720703125</v>
      </c>
      <c r="F216" s="3">
        <v>654.59130859375</v>
      </c>
      <c r="G216" s="3">
        <v>0.16246992349624634</v>
      </c>
      <c r="H216" s="3">
        <v>1064.6654052734375</v>
      </c>
      <c r="I216" s="3">
        <v>652.39837646484375</v>
      </c>
      <c r="J216" s="3">
        <v>497.23431396484375</v>
      </c>
      <c r="K216" s="3">
        <f t="shared" si="19"/>
        <v>19.851812184514863</v>
      </c>
      <c r="L216" s="3">
        <f t="shared" si="20"/>
        <v>11.244141287891575</v>
      </c>
      <c r="M216" s="3">
        <f t="shared" si="21"/>
        <v>1.5941095413232647</v>
      </c>
      <c r="N216" s="3">
        <f t="shared" si="22"/>
        <v>7.532363347551871</v>
      </c>
      <c r="O216" s="3">
        <f t="shared" si="23"/>
        <v>0.76216362870062804</v>
      </c>
      <c r="P216" s="5">
        <f t="shared" si="18"/>
        <v>94.313513121420257</v>
      </c>
    </row>
    <row r="217" spans="1:16" x14ac:dyDescent="0.15">
      <c r="A217" t="s">
        <v>95</v>
      </c>
      <c r="B217">
        <v>2001</v>
      </c>
      <c r="C217" s="3">
        <v>794.640380859375</v>
      </c>
      <c r="D217" s="3">
        <v>344.43624877929688</v>
      </c>
      <c r="E217" s="3">
        <v>9.2607860565185547</v>
      </c>
      <c r="F217" s="3">
        <v>12.022774696350098</v>
      </c>
      <c r="G217" s="3">
        <v>43.866878509521484</v>
      </c>
      <c r="H217" s="3">
        <v>159.87040710449219</v>
      </c>
      <c r="I217" s="3">
        <v>69.336166381835938</v>
      </c>
      <c r="J217" s="3">
        <v>54.440418243408203</v>
      </c>
      <c r="K217" s="3">
        <f t="shared" si="19"/>
        <v>11.460691040852637</v>
      </c>
      <c r="L217" s="3">
        <f t="shared" si="20"/>
        <v>11.956096987089239</v>
      </c>
      <c r="M217" s="3">
        <f t="shared" si="21"/>
        <v>1.664260282602235</v>
      </c>
      <c r="N217" s="3">
        <f t="shared" si="22"/>
        <v>3.6829818258129463</v>
      </c>
      <c r="O217" s="3">
        <f t="shared" si="23"/>
        <v>0.78516625715364052</v>
      </c>
      <c r="P217" s="5">
        <f t="shared" si="18"/>
        <v>86.595900788359046</v>
      </c>
    </row>
    <row r="218" spans="1:16" x14ac:dyDescent="0.15">
      <c r="A218" t="s">
        <v>96</v>
      </c>
      <c r="B218">
        <v>2001</v>
      </c>
      <c r="C218" s="3">
        <v>6813.50146484375</v>
      </c>
      <c r="D218" s="3">
        <v>1982.4580078125</v>
      </c>
      <c r="E218" s="3">
        <v>154.346435546875</v>
      </c>
      <c r="F218" s="3">
        <v>146.54786682128906</v>
      </c>
      <c r="G218" s="3">
        <v>0.16246992349624634</v>
      </c>
      <c r="H218" s="3">
        <v>374.16824340820312</v>
      </c>
      <c r="I218" s="3">
        <v>906.6900634765625</v>
      </c>
      <c r="J218" s="3">
        <v>486.77182006835938</v>
      </c>
      <c r="K218" s="3">
        <f t="shared" si="19"/>
        <v>7.5146974024601469</v>
      </c>
      <c r="L218" s="3">
        <f t="shared" si="20"/>
        <v>10.758392018896698</v>
      </c>
      <c r="M218" s="3">
        <f t="shared" si="21"/>
        <v>1.9300247726121371</v>
      </c>
      <c r="N218" s="3">
        <f t="shared" si="22"/>
        <v>13.080786433649356</v>
      </c>
      <c r="O218" s="3">
        <f t="shared" si="23"/>
        <v>0.53686682988661893</v>
      </c>
      <c r="P218" s="5">
        <f t="shared" si="18"/>
        <v>74.041941948443139</v>
      </c>
    </row>
    <row r="219" spans="1:16" x14ac:dyDescent="0.15">
      <c r="A219" t="s">
        <v>97</v>
      </c>
      <c r="B219">
        <v>2001</v>
      </c>
      <c r="C219" s="3">
        <v>529.3270263671875</v>
      </c>
      <c r="D219" s="3">
        <v>387.49078369140625</v>
      </c>
      <c r="E219" s="3">
        <v>12.510184288024902</v>
      </c>
      <c r="F219" s="3">
        <v>14.622293472290039</v>
      </c>
      <c r="G219" s="3">
        <v>0.81234961748123169</v>
      </c>
      <c r="H219" s="3">
        <v>60.926223754882812</v>
      </c>
      <c r="I219" s="3">
        <v>18.087696075439453</v>
      </c>
      <c r="J219" s="3">
        <v>13.654437065124512</v>
      </c>
      <c r="K219" s="3">
        <f t="shared" si="19"/>
        <v>29.264480349486806</v>
      </c>
      <c r="L219" s="3">
        <f t="shared" si="20"/>
        <v>18.719527198054415</v>
      </c>
      <c r="M219" s="3">
        <f t="shared" si="21"/>
        <v>1.2260231257756002</v>
      </c>
      <c r="N219" s="3">
        <f t="shared" si="22"/>
        <v>6.931914843816954</v>
      </c>
      <c r="O219" s="3">
        <f t="shared" si="23"/>
        <v>0.75490195147989669</v>
      </c>
      <c r="P219" s="5">
        <f t="shared" si="18"/>
        <v>131.38994752958322</v>
      </c>
    </row>
    <row r="220" spans="1:16" x14ac:dyDescent="0.15">
      <c r="A220" t="s">
        <v>98</v>
      </c>
      <c r="B220">
        <v>2001</v>
      </c>
      <c r="C220" s="3">
        <v>79.447792053222656</v>
      </c>
      <c r="D220" s="3">
        <v>65.475379943847656</v>
      </c>
      <c r="E220" s="3">
        <v>0.64987969398498535</v>
      </c>
      <c r="F220" s="3">
        <v>1.6246992349624634</v>
      </c>
      <c r="G220" s="3">
        <v>0.32493984699249268</v>
      </c>
      <c r="H220" s="3">
        <v>118.27810668945312</v>
      </c>
      <c r="I220" s="3">
        <v>3.369276762008667</v>
      </c>
      <c r="J220" s="3">
        <v>3.0146160125732422</v>
      </c>
      <c r="K220" s="3">
        <f t="shared" si="19"/>
        <v>23.580073014203244</v>
      </c>
      <c r="L220" s="3">
        <f t="shared" si="20"/>
        <v>17.124896200020778</v>
      </c>
      <c r="M220" s="3">
        <f t="shared" si="21"/>
        <v>1.095693294018151</v>
      </c>
      <c r="N220" s="3">
        <f t="shared" si="22"/>
        <v>0.66081079324466974</v>
      </c>
      <c r="O220" s="3">
        <f t="shared" si="23"/>
        <v>0.89473683093223066</v>
      </c>
      <c r="P220" s="5">
        <f t="shared" si="18"/>
        <v>109.67252474650545</v>
      </c>
    </row>
    <row r="221" spans="1:16" x14ac:dyDescent="0.15">
      <c r="A221" t="s">
        <v>99</v>
      </c>
      <c r="B221">
        <v>2001</v>
      </c>
      <c r="C221" s="3">
        <v>193.17674255371094</v>
      </c>
      <c r="D221" s="3">
        <v>142.81106567382812</v>
      </c>
      <c r="E221" s="3">
        <v>0.16246992349624634</v>
      </c>
      <c r="F221" s="3">
        <v>6.4987969398498535</v>
      </c>
      <c r="G221" s="3">
        <v>32.493984222412109</v>
      </c>
      <c r="H221" s="3">
        <v>99.106651306152344</v>
      </c>
      <c r="I221" s="3">
        <v>6.2065620422363281</v>
      </c>
      <c r="J221" s="3">
        <v>5.8519015312194824</v>
      </c>
      <c r="K221" s="3">
        <f t="shared" si="19"/>
        <v>31.124597037638914</v>
      </c>
      <c r="L221" s="3">
        <f t="shared" si="20"/>
        <v>15.640956906705657</v>
      </c>
      <c r="M221" s="3">
        <f t="shared" si="21"/>
        <v>1.2460443236683754</v>
      </c>
      <c r="N221" s="3">
        <f t="shared" si="22"/>
        <v>1.3988235802337112</v>
      </c>
      <c r="O221" s="3">
        <f t="shared" si="23"/>
        <v>0.94285717139322178</v>
      </c>
      <c r="P221" s="5">
        <f t="shared" si="18"/>
        <v>94.616916028215797</v>
      </c>
    </row>
    <row r="222" spans="1:16" x14ac:dyDescent="0.15">
      <c r="A222" t="s">
        <v>100</v>
      </c>
      <c r="B222">
        <v>2001</v>
      </c>
      <c r="C222" s="3">
        <v>4234.12890625</v>
      </c>
      <c r="D222" s="3">
        <v>1867.7542724609375</v>
      </c>
      <c r="E222" s="3">
        <v>363.28274536132812</v>
      </c>
      <c r="F222" s="3">
        <v>182.61619567871094</v>
      </c>
      <c r="G222" s="3">
        <v>41.267360687255859</v>
      </c>
      <c r="H222" s="3">
        <v>112.42919158935547</v>
      </c>
      <c r="I222" s="3">
        <v>354.3060302734375</v>
      </c>
      <c r="J222" s="3">
        <v>304.65353393554688</v>
      </c>
      <c r="K222" s="3">
        <f t="shared" si="19"/>
        <v>11.950485017097478</v>
      </c>
      <c r="L222" s="3">
        <f t="shared" si="20"/>
        <v>8.689497107899367</v>
      </c>
      <c r="M222" s="3">
        <f t="shared" si="21"/>
        <v>1.4650982401072665</v>
      </c>
      <c r="N222" s="3">
        <f t="shared" si="22"/>
        <v>12.58985551987606</v>
      </c>
      <c r="O222" s="3">
        <f t="shared" si="23"/>
        <v>0.85985986098071476</v>
      </c>
      <c r="P222" s="5">
        <f t="shared" si="18"/>
        <v>105.50703414011606</v>
      </c>
    </row>
    <row r="223" spans="1:16" x14ac:dyDescent="0.15">
      <c r="A223" t="s">
        <v>101</v>
      </c>
      <c r="B223">
        <v>2001</v>
      </c>
      <c r="C223" s="3">
        <v>9089.2177734375</v>
      </c>
      <c r="D223" s="3">
        <v>2100.736083984375</v>
      </c>
      <c r="E223" s="3">
        <v>191.71450805664062</v>
      </c>
      <c r="F223" s="3">
        <v>263.36373901367188</v>
      </c>
      <c r="G223" s="3">
        <v>167.83143615722656</v>
      </c>
      <c r="H223" s="3">
        <v>1291.1484375</v>
      </c>
      <c r="I223" s="3">
        <v>658.7822265625</v>
      </c>
      <c r="J223" s="3">
        <v>535.53765869140625</v>
      </c>
      <c r="K223" s="3">
        <f t="shared" si="19"/>
        <v>13.796999079444939</v>
      </c>
      <c r="L223" s="3">
        <f t="shared" si="20"/>
        <v>11.37714591506181</v>
      </c>
      <c r="M223" s="3">
        <f t="shared" si="21"/>
        <v>2.6067726088150844</v>
      </c>
      <c r="N223" s="3">
        <f t="shared" si="22"/>
        <v>5.2772383550936928</v>
      </c>
      <c r="O223" s="3">
        <f t="shared" si="23"/>
        <v>0.81292062399105836</v>
      </c>
      <c r="P223" s="5">
        <f t="shared" si="18"/>
        <v>111.54593077396011</v>
      </c>
    </row>
    <row r="224" spans="1:16" x14ac:dyDescent="0.15">
      <c r="A224" t="s">
        <v>102</v>
      </c>
      <c r="B224">
        <v>2001</v>
      </c>
      <c r="C224" s="3">
        <v>8524.796875</v>
      </c>
      <c r="D224" s="3">
        <v>4447.126953125</v>
      </c>
      <c r="E224" s="3">
        <v>411.04891967773438</v>
      </c>
      <c r="F224" s="3">
        <v>417.71017456054688</v>
      </c>
      <c r="G224" s="3">
        <v>0.16246992349624634</v>
      </c>
      <c r="H224" s="3">
        <v>157.75830078125</v>
      </c>
      <c r="I224" s="3">
        <v>300.39761352539062</v>
      </c>
      <c r="J224" s="3">
        <v>263.15823364257812</v>
      </c>
      <c r="K224" s="3">
        <f t="shared" si="19"/>
        <v>28.378377494265465</v>
      </c>
      <c r="L224" s="3">
        <f t="shared" si="20"/>
        <v>12.520476456673517</v>
      </c>
      <c r="M224" s="3">
        <f t="shared" si="21"/>
        <v>1.572338381037796</v>
      </c>
      <c r="N224" s="3">
        <f t="shared" si="22"/>
        <v>14.809483307175478</v>
      </c>
      <c r="O224" s="3">
        <f t="shared" si="23"/>
        <v>0.87603303686144329</v>
      </c>
      <c r="P224" s="5">
        <f t="shared" si="18"/>
        <v>89.855789426767629</v>
      </c>
    </row>
    <row r="225" spans="1:16" x14ac:dyDescent="0.15">
      <c r="A225" t="s">
        <v>103</v>
      </c>
      <c r="B225">
        <v>2001</v>
      </c>
      <c r="C225" s="3">
        <v>10277.6845703125</v>
      </c>
      <c r="D225" s="3">
        <v>7838.84912109375</v>
      </c>
      <c r="E225" s="3">
        <v>172.54306030273438</v>
      </c>
      <c r="F225" s="3">
        <v>203.2498779296875</v>
      </c>
      <c r="G225" s="3">
        <v>0.16246992349624634</v>
      </c>
      <c r="H225" s="3">
        <v>1716.00732421875</v>
      </c>
      <c r="I225" s="3">
        <v>100.36898040771484</v>
      </c>
      <c r="J225" s="3">
        <v>82.635940551757812</v>
      </c>
      <c r="K225" s="3">
        <f t="shared" si="19"/>
        <v>102.3990134059637</v>
      </c>
      <c r="L225" s="3">
        <f t="shared" si="20"/>
        <v>35.9503126979331</v>
      </c>
      <c r="M225" s="3">
        <f t="shared" si="21"/>
        <v>1.2542331597961711</v>
      </c>
      <c r="N225" s="3">
        <f t="shared" si="22"/>
        <v>5.3545791573648751</v>
      </c>
      <c r="O225" s="3">
        <f t="shared" si="23"/>
        <v>0.82332151045151014</v>
      </c>
      <c r="P225" s="5">
        <f t="shared" si="18"/>
        <v>110.13099335405983</v>
      </c>
    </row>
    <row r="226" spans="1:16" x14ac:dyDescent="0.15">
      <c r="A226" t="s">
        <v>104</v>
      </c>
      <c r="B226">
        <v>2001</v>
      </c>
      <c r="C226" s="3">
        <v>980.66845703125</v>
      </c>
      <c r="D226" s="3">
        <v>448.2545166015625</v>
      </c>
      <c r="E226" s="3">
        <v>47.441219329833984</v>
      </c>
      <c r="F226" s="3">
        <v>18.684041976928711</v>
      </c>
      <c r="G226" s="3">
        <v>0.16246992349624634</v>
      </c>
      <c r="H226" s="3">
        <v>64.987968444824219</v>
      </c>
      <c r="I226" s="3">
        <v>25.358240127563477</v>
      </c>
      <c r="J226" s="3">
        <v>22.520954132080078</v>
      </c>
      <c r="K226" s="3">
        <f t="shared" si="19"/>
        <v>38.672575545386501</v>
      </c>
      <c r="L226" s="3">
        <f t="shared" si="20"/>
        <v>23.799746381163789</v>
      </c>
      <c r="M226" s="3">
        <f t="shared" si="21"/>
        <v>1.804109061259674</v>
      </c>
      <c r="N226" s="3">
        <f t="shared" si="22"/>
        <v>11.697674429335489</v>
      </c>
      <c r="O226" s="3">
        <f t="shared" si="23"/>
        <v>0.88811187285826776</v>
      </c>
      <c r="P226" s="5">
        <f t="shared" si="18"/>
        <v>162.05241808231099</v>
      </c>
    </row>
    <row r="227" spans="1:16" x14ac:dyDescent="0.15">
      <c r="A227" t="s">
        <v>105</v>
      </c>
      <c r="B227">
        <v>2001</v>
      </c>
      <c r="C227" s="3">
        <v>168.80625915527344</v>
      </c>
      <c r="D227" s="3">
        <v>133.0628662109375</v>
      </c>
      <c r="E227" s="3">
        <v>8.2859659194946289</v>
      </c>
      <c r="F227" s="3">
        <v>4.8740978240966797</v>
      </c>
      <c r="G227" s="3">
        <v>0.16246992349624634</v>
      </c>
      <c r="H227" s="3">
        <v>70.349479675292969</v>
      </c>
      <c r="I227" s="3">
        <v>4.7879195213317871</v>
      </c>
      <c r="J227" s="3">
        <v>4.0785980224609375</v>
      </c>
      <c r="K227" s="3">
        <f t="shared" si="19"/>
        <v>35.256703543822098</v>
      </c>
      <c r="L227" s="3">
        <f t="shared" si="20"/>
        <v>18.85535508504746</v>
      </c>
      <c r="M227" s="3">
        <f t="shared" si="21"/>
        <v>1.1237617162385007</v>
      </c>
      <c r="N227" s="3">
        <f t="shared" si="22"/>
        <v>2.2392241658239107</v>
      </c>
      <c r="O227" s="3">
        <f t="shared" si="23"/>
        <v>0.85185183340894</v>
      </c>
      <c r="P227" s="5">
        <f t="shared" si="18"/>
        <v>138.18610121913665</v>
      </c>
    </row>
    <row r="228" spans="1:16" x14ac:dyDescent="0.15">
      <c r="A228" t="s">
        <v>106</v>
      </c>
      <c r="B228">
        <v>2001</v>
      </c>
      <c r="C228" s="3">
        <v>681.39886474609375</v>
      </c>
      <c r="D228" s="3">
        <v>328.51419067382812</v>
      </c>
      <c r="E228" s="3">
        <v>7.6360864639282227</v>
      </c>
      <c r="F228" s="3">
        <v>35.418445587158203</v>
      </c>
      <c r="G228" s="3">
        <v>0.16246992349624634</v>
      </c>
      <c r="H228" s="3">
        <v>81.234962463378906</v>
      </c>
      <c r="I228" s="3">
        <v>34.047428131103516</v>
      </c>
      <c r="J228" s="3">
        <v>27.486204147338867</v>
      </c>
      <c r="K228" s="3">
        <f t="shared" si="19"/>
        <v>20.013225730950648</v>
      </c>
      <c r="L228" s="3">
        <f t="shared" si="20"/>
        <v>10.832249565367389</v>
      </c>
      <c r="M228" s="3">
        <f t="shared" si="21"/>
        <v>1.7134182415033827</v>
      </c>
      <c r="N228" s="3">
        <f t="shared" si="22"/>
        <v>5.8331014290502514</v>
      </c>
      <c r="O228" s="3">
        <f t="shared" si="23"/>
        <v>0.80729164157422095</v>
      </c>
      <c r="P228" s="5">
        <f t="shared" si="18"/>
        <v>129.91069194772965</v>
      </c>
    </row>
    <row r="229" spans="1:16" x14ac:dyDescent="0.15">
      <c r="A229" t="s">
        <v>107</v>
      </c>
      <c r="B229">
        <v>2001</v>
      </c>
      <c r="C229" s="3">
        <v>2961.664306640625</v>
      </c>
      <c r="D229" s="3">
        <v>1689.8497314453125</v>
      </c>
      <c r="E229" s="3">
        <v>163.76968383789062</v>
      </c>
      <c r="F229" s="3">
        <v>154.50889587402344</v>
      </c>
      <c r="G229" s="3">
        <v>0.16246992349624634</v>
      </c>
      <c r="H229" s="3">
        <v>161.82005310058594</v>
      </c>
      <c r="I229" s="3">
        <v>77.316032409667969</v>
      </c>
      <c r="J229" s="3">
        <v>57.8096923828125</v>
      </c>
      <c r="K229" s="3">
        <f t="shared" si="19"/>
        <v>38.305953038923455</v>
      </c>
      <c r="L229" s="3">
        <f t="shared" si="20"/>
        <v>13.94915221957854</v>
      </c>
      <c r="M229" s="3">
        <f t="shared" si="21"/>
        <v>1.48921259288554</v>
      </c>
      <c r="N229" s="3">
        <f t="shared" si="22"/>
        <v>9.3578028654044889</v>
      </c>
      <c r="O229" s="3">
        <f t="shared" si="23"/>
        <v>0.74770640164902846</v>
      </c>
      <c r="P229" s="5">
        <f t="shared" si="18"/>
        <v>72.421265827742133</v>
      </c>
    </row>
    <row r="230" spans="1:16" x14ac:dyDescent="0.15">
      <c r="A230" t="s">
        <v>108</v>
      </c>
      <c r="B230">
        <v>2001</v>
      </c>
      <c r="C230" s="3">
        <v>6417.2373046875</v>
      </c>
      <c r="D230" s="3">
        <v>2072.953857421875</v>
      </c>
      <c r="E230" s="3">
        <v>103.81828308105469</v>
      </c>
      <c r="F230" s="3">
        <v>176.44233703613281</v>
      </c>
      <c r="G230" s="3">
        <v>7.9610261917114258</v>
      </c>
      <c r="H230" s="3">
        <v>342.48660278320312</v>
      </c>
      <c r="I230" s="3">
        <v>459.99493408203125</v>
      </c>
      <c r="J230" s="3">
        <v>414.06637573242188</v>
      </c>
      <c r="K230" s="3">
        <f t="shared" si="19"/>
        <v>13.950669516597566</v>
      </c>
      <c r="L230" s="3">
        <f t="shared" si="20"/>
        <v>10.867303336814077</v>
      </c>
      <c r="M230" s="3">
        <f t="shared" si="21"/>
        <v>2.1034374406835958</v>
      </c>
      <c r="N230" s="3">
        <f t="shared" si="22"/>
        <v>12.179463870361404</v>
      </c>
      <c r="O230" s="3">
        <f t="shared" si="23"/>
        <v>0.90015420834739257</v>
      </c>
      <c r="P230" s="5">
        <f t="shared" si="18"/>
        <v>88.602518879732642</v>
      </c>
    </row>
    <row r="231" spans="1:16" x14ac:dyDescent="0.15">
      <c r="A231" t="s">
        <v>109</v>
      </c>
      <c r="B231">
        <v>2001</v>
      </c>
      <c r="C231" s="3">
        <v>2099.27392578125</v>
      </c>
      <c r="D231" s="3">
        <v>708.368896484375</v>
      </c>
      <c r="E231" s="3">
        <v>442.56808471679688</v>
      </c>
      <c r="F231" s="3">
        <v>139.72413635253906</v>
      </c>
      <c r="G231" s="3">
        <v>0.16246992349624634</v>
      </c>
      <c r="H231" s="3">
        <v>296.67007446289062</v>
      </c>
      <c r="I231" s="3">
        <v>242.23326110839844</v>
      </c>
      <c r="J231" s="3">
        <v>153.74540710449219</v>
      </c>
      <c r="K231" s="3">
        <f t="shared" si="19"/>
        <v>8.6663322624461276</v>
      </c>
      <c r="L231" s="3">
        <f t="shared" si="20"/>
        <v>7.1532940047273357</v>
      </c>
      <c r="M231" s="3">
        <f t="shared" si="21"/>
        <v>1.3570707146032226</v>
      </c>
      <c r="N231" s="3">
        <f t="shared" si="22"/>
        <v>4.8087087390988277</v>
      </c>
      <c r="O231" s="3">
        <f t="shared" si="23"/>
        <v>0.63469981950865006</v>
      </c>
      <c r="P231" s="5">
        <f t="shared" si="18"/>
        <v>85.57103510923595</v>
      </c>
    </row>
    <row r="232" spans="1:16" x14ac:dyDescent="0.15">
      <c r="A232" t="s">
        <v>110</v>
      </c>
      <c r="B232">
        <v>2001</v>
      </c>
      <c r="C232" s="3">
        <v>4176.939453125</v>
      </c>
      <c r="D232" s="3">
        <v>1757.4371337890625</v>
      </c>
      <c r="E232" s="3">
        <v>991.7164306640625</v>
      </c>
      <c r="F232" s="3">
        <v>269.05020141601562</v>
      </c>
      <c r="G232" s="3">
        <v>0.16246992349624634</v>
      </c>
      <c r="H232" s="3">
        <v>2839.161865234375</v>
      </c>
      <c r="I232" s="3">
        <v>88.665176391601562</v>
      </c>
      <c r="J232" s="3">
        <v>70.932136535644531</v>
      </c>
      <c r="K232" s="3">
        <f t="shared" si="19"/>
        <v>47.109131488973645</v>
      </c>
      <c r="L232" s="3">
        <f t="shared" si="20"/>
        <v>12.285754249148352</v>
      </c>
      <c r="M232" s="3">
        <f t="shared" si="21"/>
        <v>1.4359907840876229</v>
      </c>
      <c r="N232" s="3">
        <f t="shared" si="22"/>
        <v>1.3437696789682581</v>
      </c>
      <c r="O232" s="3">
        <f t="shared" si="23"/>
        <v>0.79999994837165045</v>
      </c>
      <c r="P232" s="5">
        <f t="shared" si="18"/>
        <v>65.466514729325255</v>
      </c>
    </row>
    <row r="233" spans="1:16" x14ac:dyDescent="0.15">
      <c r="A233" t="s">
        <v>111</v>
      </c>
      <c r="B233">
        <v>2001</v>
      </c>
      <c r="C233" s="3">
        <v>1594.8048095703125</v>
      </c>
      <c r="D233" s="3">
        <v>760.3592529296875</v>
      </c>
      <c r="E233" s="3">
        <v>64.500556945800781</v>
      </c>
      <c r="F233" s="3">
        <v>42.0797119140625</v>
      </c>
      <c r="G233" s="3">
        <v>0.16246992349624634</v>
      </c>
      <c r="H233" s="3">
        <v>59.301521301269531</v>
      </c>
      <c r="I233" s="3">
        <v>77.8480224609375</v>
      </c>
      <c r="J233" s="3">
        <v>62.242954254150391</v>
      </c>
      <c r="K233" s="3">
        <f t="shared" si="19"/>
        <v>20.486131299874085</v>
      </c>
      <c r="L233" s="3">
        <f t="shared" si="20"/>
        <v>15.28723208625442</v>
      </c>
      <c r="M233" s="3">
        <f t="shared" si="21"/>
        <v>1.6527317576528182</v>
      </c>
      <c r="N233" s="3">
        <f t="shared" si="22"/>
        <v>15.705600251646635</v>
      </c>
      <c r="O233" s="3">
        <f t="shared" si="23"/>
        <v>0.79954444938383107</v>
      </c>
      <c r="P233" s="5">
        <f t="shared" si="18"/>
        <v>87.344103372263646</v>
      </c>
    </row>
    <row r="234" spans="1:16" x14ac:dyDescent="0.15">
      <c r="A234" t="s">
        <v>112</v>
      </c>
      <c r="B234">
        <v>2001</v>
      </c>
      <c r="C234" s="3">
        <v>4051.025146484375</v>
      </c>
      <c r="D234" s="3">
        <v>1030.2218017578125</v>
      </c>
      <c r="E234" s="3">
        <v>84.159423828125</v>
      </c>
      <c r="F234" s="3">
        <v>95.694786071777344</v>
      </c>
      <c r="G234" s="3">
        <v>31.681634902954102</v>
      </c>
      <c r="H234" s="3">
        <v>138.58685302734375</v>
      </c>
      <c r="I234" s="3">
        <v>456.62564086914062</v>
      </c>
      <c r="J234" s="3">
        <v>341.715576171875</v>
      </c>
      <c r="K234" s="3">
        <f t="shared" si="19"/>
        <v>8.871654992421492</v>
      </c>
      <c r="L234" s="3">
        <f t="shared" si="20"/>
        <v>9.2613835797237396</v>
      </c>
      <c r="M234" s="3">
        <f t="shared" si="21"/>
        <v>2.1179367461808281</v>
      </c>
      <c r="N234" s="3">
        <f t="shared" si="22"/>
        <v>15.231520824385575</v>
      </c>
      <c r="O234" s="3">
        <f t="shared" si="23"/>
        <v>0.74834951344706357</v>
      </c>
      <c r="P234" s="5">
        <f t="shared" si="18"/>
        <v>114.80019762267477</v>
      </c>
    </row>
    <row r="235" spans="1:16" x14ac:dyDescent="0.15">
      <c r="A235" t="s">
        <v>113</v>
      </c>
      <c r="B235">
        <v>2001</v>
      </c>
      <c r="C235" s="3">
        <v>70.0245361328125</v>
      </c>
      <c r="D235" s="3">
        <v>25.345308303833008</v>
      </c>
      <c r="E235" s="3">
        <v>0.64987969398498535</v>
      </c>
      <c r="F235" s="3">
        <v>2.2745790481567383</v>
      </c>
      <c r="G235" s="3">
        <v>0.16246992349624634</v>
      </c>
      <c r="H235" s="3">
        <v>72.948997497558594</v>
      </c>
      <c r="I235" s="3">
        <v>5.6745710372924805</v>
      </c>
      <c r="J235" s="3">
        <v>5.1425800323486328</v>
      </c>
      <c r="K235" s="3">
        <f t="shared" si="19"/>
        <v>12.340058071812146</v>
      </c>
      <c r="L235" s="3">
        <f t="shared" si="20"/>
        <v>9.4408836823871045</v>
      </c>
      <c r="M235" s="3">
        <f t="shared" si="21"/>
        <v>1.9022028457493994</v>
      </c>
      <c r="N235" s="3">
        <f t="shared" si="22"/>
        <v>0.92887927424886552</v>
      </c>
      <c r="O235" s="3">
        <f t="shared" si="23"/>
        <v>0.90625000525190758</v>
      </c>
      <c r="P235" s="5">
        <f t="shared" si="18"/>
        <v>112.28952418610719</v>
      </c>
    </row>
    <row r="236" spans="1:16" x14ac:dyDescent="0.15">
      <c r="A236" t="s">
        <v>114</v>
      </c>
      <c r="B236">
        <v>2001</v>
      </c>
      <c r="C236" s="3">
        <v>534.85101318359375</v>
      </c>
      <c r="D236" s="3">
        <v>242.73007202148438</v>
      </c>
      <c r="E236" s="3">
        <v>14.947233200073242</v>
      </c>
      <c r="F236" s="3">
        <v>19.333921432495117</v>
      </c>
      <c r="G236" s="3">
        <v>0.16246992349624634</v>
      </c>
      <c r="H236" s="3">
        <v>106.90521240234375</v>
      </c>
      <c r="I236" s="3">
        <v>34.934078216552734</v>
      </c>
      <c r="J236" s="3">
        <v>31.210142135620117</v>
      </c>
      <c r="K236" s="3">
        <f t="shared" si="19"/>
        <v>15.310294145106898</v>
      </c>
      <c r="L236" s="3">
        <f t="shared" si="20"/>
        <v>10.581875999400143</v>
      </c>
      <c r="M236" s="3">
        <f t="shared" si="21"/>
        <v>1.651684557522765</v>
      </c>
      <c r="N236" s="3">
        <f t="shared" si="22"/>
        <v>4.2313625561758341</v>
      </c>
      <c r="O236" s="3">
        <f t="shared" si="23"/>
        <v>0.89340104931785169</v>
      </c>
      <c r="P236" s="5">
        <f t="shared" si="18"/>
        <v>98.878931913334071</v>
      </c>
    </row>
    <row r="237" spans="1:16" x14ac:dyDescent="0.15">
      <c r="A237" t="s">
        <v>122</v>
      </c>
      <c r="B237">
        <v>2001</v>
      </c>
      <c r="C237" s="3">
        <v>485.13519287109375</v>
      </c>
      <c r="D237" s="3">
        <v>400.65084838867188</v>
      </c>
      <c r="E237" s="3">
        <v>19.65886116027832</v>
      </c>
      <c r="F237" s="3">
        <v>8.7733755111694336</v>
      </c>
      <c r="G237" s="3">
        <v>5.5239772796630859</v>
      </c>
      <c r="H237" s="3">
        <v>54.26495361328125</v>
      </c>
      <c r="I237" s="3">
        <v>7.4478745460510254</v>
      </c>
      <c r="J237" s="3">
        <v>6.9158835411071777</v>
      </c>
      <c r="K237" s="3">
        <f t="shared" si="19"/>
        <v>65.137401264139129</v>
      </c>
      <c r="L237" s="3">
        <f t="shared" si="20"/>
        <v>30.921485282040617</v>
      </c>
      <c r="M237" s="3">
        <f t="shared" si="21"/>
        <v>1.1160911097459252</v>
      </c>
      <c r="N237" s="3">
        <f t="shared" si="22"/>
        <v>7.0758295383421554</v>
      </c>
      <c r="O237" s="3">
        <f t="shared" si="23"/>
        <v>0.92857143314451807</v>
      </c>
      <c r="P237" s="5">
        <f t="shared" si="18"/>
        <v>89.687872925832778</v>
      </c>
    </row>
    <row r="238" spans="1:16" x14ac:dyDescent="0.15">
      <c r="A238" t="s">
        <v>115</v>
      </c>
      <c r="B238">
        <v>2001</v>
      </c>
      <c r="C238" s="3">
        <v>2.2745790481567383</v>
      </c>
      <c r="D238" s="3">
        <v>4.7116279602050781</v>
      </c>
      <c r="E238" s="3">
        <v>0.16246992349624634</v>
      </c>
      <c r="F238" s="3">
        <v>4.2242178916931152</v>
      </c>
      <c r="G238" s="3">
        <v>0.16246992349624634</v>
      </c>
      <c r="H238" s="3">
        <v>75.22357177734375</v>
      </c>
      <c r="I238" s="3">
        <v>1.9506338834762573</v>
      </c>
      <c r="J238" s="3">
        <v>1.5959731340408325</v>
      </c>
      <c r="K238" s="3">
        <f t="shared" si="19"/>
        <v>1.166071740793907</v>
      </c>
      <c r="L238" s="3">
        <f t="shared" si="20"/>
        <v>0.39080831507070773</v>
      </c>
      <c r="M238" s="3">
        <f t="shared" si="21"/>
        <v>0.27011741592175059</v>
      </c>
      <c r="N238" s="3">
        <f t="shared" si="22"/>
        <v>2.8571431117027511E-2</v>
      </c>
      <c r="O238" s="3">
        <f t="shared" si="23"/>
        <v>0.81818179595887164</v>
      </c>
      <c r="P238" s="5">
        <f t="shared" si="18"/>
        <v>34.136444502330797</v>
      </c>
    </row>
    <row r="239" spans="1:16" x14ac:dyDescent="0.15">
      <c r="A239" t="s">
        <v>116</v>
      </c>
      <c r="B239">
        <v>2001</v>
      </c>
      <c r="C239" s="3">
        <v>1498.4600830078125</v>
      </c>
      <c r="D239" s="3">
        <v>675.5499267578125</v>
      </c>
      <c r="E239" s="3">
        <v>40.779953002929688</v>
      </c>
      <c r="F239" s="3">
        <v>93.257736206054688</v>
      </c>
      <c r="G239" s="3">
        <v>0.16246992349624634</v>
      </c>
      <c r="H239" s="3">
        <v>97.481956481933594</v>
      </c>
      <c r="I239" s="3">
        <v>28.90484619140625</v>
      </c>
      <c r="J239" s="3">
        <v>24.648918151855469</v>
      </c>
      <c r="K239" s="3">
        <f t="shared" si="19"/>
        <v>51.841136710608836</v>
      </c>
      <c r="L239" s="3">
        <f t="shared" si="20"/>
        <v>12.708867800278512</v>
      </c>
      <c r="M239" s="3">
        <f t="shared" si="21"/>
        <v>1.9463461712473851</v>
      </c>
      <c r="N239" s="3">
        <f t="shared" si="22"/>
        <v>7.849361487105889</v>
      </c>
      <c r="O239" s="3">
        <f t="shared" si="23"/>
        <v>0.85276074429290272</v>
      </c>
      <c r="P239" s="5">
        <f t="shared" si="18"/>
        <v>99.383050989071194</v>
      </c>
    </row>
    <row r="240" spans="1:16" x14ac:dyDescent="0.15">
      <c r="A240" t="s">
        <v>117</v>
      </c>
      <c r="B240">
        <v>2001</v>
      </c>
      <c r="C240" s="3">
        <v>9073.6201171875</v>
      </c>
      <c r="D240" s="3">
        <v>1789.93115234375</v>
      </c>
      <c r="E240" s="3">
        <v>121.36503601074219</v>
      </c>
      <c r="F240" s="3">
        <v>158.08323669433594</v>
      </c>
      <c r="G240" s="3">
        <v>0.16246992349624634</v>
      </c>
      <c r="H240" s="3">
        <v>914.0557861328125</v>
      </c>
      <c r="I240" s="3">
        <v>734.324951171875</v>
      </c>
      <c r="J240" s="3">
        <v>609.48443603515625</v>
      </c>
      <c r="K240" s="3">
        <f t="shared" si="19"/>
        <v>12.356409928203218</v>
      </c>
      <c r="L240" s="3">
        <f t="shared" si="20"/>
        <v>11.82126402603884</v>
      </c>
      <c r="M240" s="3">
        <f t="shared" si="21"/>
        <v>2.7875040936643818</v>
      </c>
      <c r="N240" s="3">
        <f t="shared" si="22"/>
        <v>8.4618180414092734</v>
      </c>
      <c r="O240" s="3">
        <f t="shared" si="23"/>
        <v>0.82999281865951635</v>
      </c>
      <c r="P240" s="5">
        <f t="shared" si="18"/>
        <v>61.548444278985471</v>
      </c>
    </row>
    <row r="241" spans="1:16" x14ac:dyDescent="0.15">
      <c r="A241" t="s">
        <v>118</v>
      </c>
      <c r="B241">
        <v>2001</v>
      </c>
      <c r="C241" s="3">
        <v>2658.3330078125</v>
      </c>
      <c r="D241" s="3">
        <v>1427.29833984375</v>
      </c>
      <c r="E241" s="3">
        <v>218.19711303710938</v>
      </c>
      <c r="F241" s="3">
        <v>70.0245361328125</v>
      </c>
      <c r="G241" s="3">
        <v>0.16246992349624634</v>
      </c>
      <c r="H241" s="3">
        <v>115.84105682373047</v>
      </c>
      <c r="I241" s="3">
        <v>194.70872497558594</v>
      </c>
      <c r="J241" s="3">
        <v>159.41998291015625</v>
      </c>
      <c r="K241" s="3">
        <f t="shared" si="19"/>
        <v>13.652870502571583</v>
      </c>
      <c r="L241" s="3">
        <f t="shared" si="20"/>
        <v>11.585951230827467</v>
      </c>
      <c r="M241" s="3">
        <f t="shared" si="21"/>
        <v>1.3294163273129123</v>
      </c>
      <c r="N241" s="3">
        <f t="shared" si="22"/>
        <v>14.28995693798486</v>
      </c>
      <c r="O241" s="3">
        <f t="shared" si="23"/>
        <v>0.81876137255865422</v>
      </c>
      <c r="P241" s="5">
        <f t="shared" si="18"/>
        <v>90.513918204121353</v>
      </c>
    </row>
    <row r="242" spans="1:16" x14ac:dyDescent="0.15">
      <c r="A242" t="s">
        <v>119</v>
      </c>
      <c r="B242">
        <v>2001</v>
      </c>
      <c r="C242" s="3">
        <v>83.672012329101562</v>
      </c>
      <c r="D242" s="3">
        <v>4.7116279602050781</v>
      </c>
      <c r="E242" s="3">
        <v>1119.722900390625</v>
      </c>
      <c r="F242" s="3">
        <v>1.6246992349624634</v>
      </c>
      <c r="G242" s="3">
        <v>0.16246992349624634</v>
      </c>
      <c r="H242" s="3">
        <v>3.8992781639099121</v>
      </c>
      <c r="I242" s="3">
        <v>2.4826250076293945</v>
      </c>
      <c r="J242" s="3">
        <v>1.9506338834762573</v>
      </c>
      <c r="K242" s="3">
        <f t="shared" si="19"/>
        <v>33.703040963483318</v>
      </c>
      <c r="L242" s="3">
        <f t="shared" si="20"/>
        <v>23.402578041634207</v>
      </c>
      <c r="M242" s="3">
        <f t="shared" si="21"/>
        <v>7.412029404570937E-2</v>
      </c>
      <c r="N242" s="3">
        <f t="shared" si="22"/>
        <v>14.714286018260164</v>
      </c>
      <c r="O242" s="3">
        <f t="shared" si="23"/>
        <v>0.78571426513538423</v>
      </c>
      <c r="P242" s="5">
        <f t="shared" si="18"/>
        <v>63.767719040694836</v>
      </c>
    </row>
    <row r="243" spans="1:16" x14ac:dyDescent="0.15">
      <c r="A243" t="s">
        <v>1</v>
      </c>
      <c r="B243">
        <v>2002</v>
      </c>
      <c r="C243" s="3">
        <v>3657.864501953125</v>
      </c>
      <c r="D243" s="3">
        <v>467.24139404296875</v>
      </c>
      <c r="E243" s="3">
        <v>24.57496452331543</v>
      </c>
      <c r="F243" s="3">
        <v>96.238731384277344</v>
      </c>
      <c r="G243" s="3">
        <v>0.15854816138744354</v>
      </c>
      <c r="H243" s="3">
        <v>178.68376159667969</v>
      </c>
      <c r="I243" s="3">
        <v>286.83074951171875</v>
      </c>
      <c r="J243" s="3">
        <v>215.76065063476562</v>
      </c>
      <c r="K243" s="3">
        <f t="shared" si="19"/>
        <v>12.752693036503324</v>
      </c>
      <c r="L243" s="3">
        <f t="shared" si="20"/>
        <v>11.723947907466901</v>
      </c>
      <c r="M243" s="3">
        <f t="shared" si="21"/>
        <v>3.6784351991461959</v>
      </c>
      <c r="N243" s="3">
        <f t="shared" si="22"/>
        <v>13.297406781517569</v>
      </c>
      <c r="O243" s="3">
        <f t="shared" si="23"/>
        <v>0.75222287360076268</v>
      </c>
      <c r="P243" s="5">
        <f t="shared" si="18"/>
        <v>184.53409633537078</v>
      </c>
    </row>
    <row r="244" spans="1:16" x14ac:dyDescent="0.15">
      <c r="A244" t="s">
        <v>2</v>
      </c>
      <c r="B244">
        <v>2002</v>
      </c>
      <c r="C244" s="3">
        <v>2768.4091796875</v>
      </c>
      <c r="D244" s="3">
        <v>1334.1827392578125</v>
      </c>
      <c r="E244" s="3">
        <v>178.84231567382812</v>
      </c>
      <c r="F244" s="3">
        <v>69.444091796875</v>
      </c>
      <c r="G244" s="3">
        <v>30.282697677612305</v>
      </c>
      <c r="H244" s="3">
        <v>206.27114868164062</v>
      </c>
      <c r="I244" s="3">
        <v>104.90489959716797</v>
      </c>
      <c r="J244" s="3">
        <v>95.043502807617188</v>
      </c>
      <c r="K244" s="3">
        <f t="shared" si="19"/>
        <v>26.389703343867804</v>
      </c>
      <c r="L244" s="3">
        <f t="shared" si="20"/>
        <v>16.830504369305757</v>
      </c>
      <c r="M244" s="3">
        <f t="shared" si="21"/>
        <v>1.6161424847716062</v>
      </c>
      <c r="N244" s="3">
        <f t="shared" si="22"/>
        <v>9.0471497826726761</v>
      </c>
      <c r="O244" s="3">
        <f t="shared" si="23"/>
        <v>0.90599679493123497</v>
      </c>
      <c r="P244" s="5">
        <f t="shared" si="18"/>
        <v>117.44309018746621</v>
      </c>
    </row>
    <row r="245" spans="1:16" x14ac:dyDescent="0.15">
      <c r="A245" t="s">
        <v>3</v>
      </c>
      <c r="B245">
        <v>2002</v>
      </c>
      <c r="C245" s="3">
        <v>5903.69921875</v>
      </c>
      <c r="D245" s="3">
        <v>605.019775390625</v>
      </c>
      <c r="E245" s="3">
        <v>45.344772338867188</v>
      </c>
      <c r="F245" s="3">
        <v>71.029571533203125</v>
      </c>
      <c r="G245" s="3">
        <v>18.233037948608398</v>
      </c>
      <c r="H245" s="3">
        <v>256.84799194335938</v>
      </c>
      <c r="I245" s="3">
        <v>315.73486328125</v>
      </c>
      <c r="J245" s="3">
        <v>245.51487731933594</v>
      </c>
      <c r="K245" s="3">
        <f t="shared" si="19"/>
        <v>18.698281074811522</v>
      </c>
      <c r="L245" s="3">
        <f t="shared" si="20"/>
        <v>18.650458853885048</v>
      </c>
      <c r="M245" s="3">
        <f t="shared" si="21"/>
        <v>4.872589631545897</v>
      </c>
      <c r="N245" s="3">
        <f t="shared" si="22"/>
        <v>17.057262026763951</v>
      </c>
      <c r="O245" s="3">
        <f t="shared" si="23"/>
        <v>0.77759825053160647</v>
      </c>
      <c r="P245" s="5">
        <f t="shared" si="18"/>
        <v>104.72682647584107</v>
      </c>
    </row>
    <row r="246" spans="1:16" x14ac:dyDescent="0.15">
      <c r="A246" t="s">
        <v>4</v>
      </c>
      <c r="B246">
        <v>2002</v>
      </c>
      <c r="C246" s="3">
        <v>1160.0968017578125</v>
      </c>
      <c r="D246" s="3">
        <v>435.848876953125</v>
      </c>
      <c r="E246" s="3">
        <v>13.318044662475586</v>
      </c>
      <c r="F246" s="3">
        <v>64.211997985839844</v>
      </c>
      <c r="G246" s="3">
        <v>0.15854816138744354</v>
      </c>
      <c r="H246" s="3">
        <v>187.08682250976562</v>
      </c>
      <c r="I246" s="3">
        <v>156.59223937988281</v>
      </c>
      <c r="J246" s="3">
        <v>138.90972900390625</v>
      </c>
      <c r="K246" s="3">
        <f t="shared" si="19"/>
        <v>7.4083926914378653</v>
      </c>
      <c r="L246" s="3">
        <f t="shared" si="20"/>
        <v>5.7113378216618651</v>
      </c>
      <c r="M246" s="3">
        <f t="shared" si="21"/>
        <v>1.5578692991441652</v>
      </c>
      <c r="N246" s="3">
        <f t="shared" si="22"/>
        <v>4.6134929668347615</v>
      </c>
      <c r="O246" s="3">
        <f t="shared" si="23"/>
        <v>0.88707926749115629</v>
      </c>
      <c r="P246" s="5">
        <f t="shared" si="18"/>
        <v>42.517837245153935</v>
      </c>
    </row>
    <row r="247" spans="1:16" x14ac:dyDescent="0.15">
      <c r="A247" t="s">
        <v>5</v>
      </c>
      <c r="B247">
        <v>2002</v>
      </c>
      <c r="C247" s="3">
        <v>535.57568359375</v>
      </c>
      <c r="D247" s="3">
        <v>200.72195434570312</v>
      </c>
      <c r="E247" s="3">
        <v>29.489955902099609</v>
      </c>
      <c r="F247" s="3">
        <v>9.3543405532836914</v>
      </c>
      <c r="G247" s="3">
        <v>0.15854816138744354</v>
      </c>
      <c r="H247" s="3">
        <v>95.604537963867188</v>
      </c>
      <c r="I247" s="3">
        <v>21.423044204711914</v>
      </c>
      <c r="J247" s="3">
        <v>19.042705535888672</v>
      </c>
      <c r="K247" s="3">
        <f t="shared" si="19"/>
        <v>24.999980323802546</v>
      </c>
      <c r="L247" s="3">
        <f t="shared" si="20"/>
        <v>18.860260391589183</v>
      </c>
      <c r="M247" s="3">
        <f t="shared" si="21"/>
        <v>1.9786475308553197</v>
      </c>
      <c r="N247" s="3">
        <f t="shared" si="22"/>
        <v>5.0950227808715729</v>
      </c>
      <c r="O247" s="3">
        <f t="shared" si="23"/>
        <v>0.88888886910387388</v>
      </c>
      <c r="P247" s="5">
        <f t="shared" si="18"/>
        <v>117.6707424025833</v>
      </c>
    </row>
    <row r="248" spans="1:16" x14ac:dyDescent="0.15">
      <c r="A248" t="s">
        <v>7</v>
      </c>
      <c r="B248">
        <v>2002</v>
      </c>
      <c r="C248" s="3">
        <v>1485.59619140625</v>
      </c>
      <c r="D248" s="3">
        <v>533.99017333984375</v>
      </c>
      <c r="E248" s="3">
        <v>190.57487487792969</v>
      </c>
      <c r="F248" s="3">
        <v>72.139411926269531</v>
      </c>
      <c r="G248" s="3">
        <v>0.15854816138744354</v>
      </c>
      <c r="H248" s="3">
        <v>140.63221740722656</v>
      </c>
      <c r="I248" s="3">
        <v>94.193382263183594</v>
      </c>
      <c r="J248" s="3">
        <v>70.049949645996094</v>
      </c>
      <c r="K248" s="3">
        <f t="shared" si="19"/>
        <v>15.771768204005875</v>
      </c>
      <c r="L248" s="3">
        <f t="shared" si="20"/>
        <v>10.448012249152816</v>
      </c>
      <c r="M248" s="3">
        <f t="shared" si="21"/>
        <v>1.6714471022359787</v>
      </c>
      <c r="N248" s="3">
        <f t="shared" si="22"/>
        <v>6.9769170762183164</v>
      </c>
      <c r="O248" s="3">
        <f t="shared" si="23"/>
        <v>0.74368228386014545</v>
      </c>
      <c r="P248" s="5">
        <f t="shared" si="18"/>
        <v>107.12407428369931</v>
      </c>
    </row>
    <row r="249" spans="1:16" x14ac:dyDescent="0.15">
      <c r="A249" t="s">
        <v>8</v>
      </c>
      <c r="B249">
        <v>2002</v>
      </c>
      <c r="C249" s="3">
        <v>1036.1121826171875</v>
      </c>
      <c r="D249" s="3">
        <v>342.46401977539062</v>
      </c>
      <c r="E249" s="3">
        <v>20.135616302490234</v>
      </c>
      <c r="F249" s="3">
        <v>26.636089324951172</v>
      </c>
      <c r="G249" s="3">
        <v>0.15854816138744354</v>
      </c>
      <c r="H249" s="3">
        <v>18.391586303710938</v>
      </c>
      <c r="I249" s="3">
        <v>127.51811218261719</v>
      </c>
      <c r="J249" s="3">
        <v>107.62528991699219</v>
      </c>
      <c r="K249" s="3">
        <f t="shared" si="19"/>
        <v>8.1252158213680534</v>
      </c>
      <c r="L249" s="3">
        <f t="shared" si="20"/>
        <v>7.7171275050741119</v>
      </c>
      <c r="M249" s="3">
        <f t="shared" si="21"/>
        <v>1.7333739022310963</v>
      </c>
      <c r="N249" s="3">
        <f t="shared" si="22"/>
        <v>22.929824528628778</v>
      </c>
      <c r="O249" s="3">
        <f t="shared" si="23"/>
        <v>0.844000025367873</v>
      </c>
      <c r="P249" s="5">
        <f t="shared" si="18"/>
        <v>109.18997704044631</v>
      </c>
    </row>
    <row r="250" spans="1:16" x14ac:dyDescent="0.15">
      <c r="A250" t="s">
        <v>9</v>
      </c>
      <c r="B250">
        <v>2002</v>
      </c>
      <c r="C250" s="3">
        <v>536.2098388671875</v>
      </c>
      <c r="D250" s="3">
        <v>338.18319702148438</v>
      </c>
      <c r="E250" s="3">
        <v>4.7564444541931152</v>
      </c>
      <c r="F250" s="3">
        <v>3.1709630489349365</v>
      </c>
      <c r="G250" s="3">
        <v>0.47564446926116943</v>
      </c>
      <c r="H250" s="3">
        <v>11.098370552062988</v>
      </c>
      <c r="I250" s="3">
        <v>7.8211112022399902</v>
      </c>
      <c r="J250" s="3">
        <v>6.9709901809692383</v>
      </c>
      <c r="K250" s="3">
        <f t="shared" si="19"/>
        <v>68.559291001209061</v>
      </c>
      <c r="L250" s="3">
        <f t="shared" si="20"/>
        <v>52.870470481577428</v>
      </c>
      <c r="M250" s="3">
        <f t="shared" si="21"/>
        <v>1.4989160161800472</v>
      </c>
      <c r="N250" s="3">
        <f t="shared" si="22"/>
        <v>36.365590800622016</v>
      </c>
      <c r="O250" s="3">
        <f t="shared" si="23"/>
        <v>0.89130431734210935</v>
      </c>
      <c r="P250" s="5">
        <f t="shared" si="18"/>
        <v>160.45298077954811</v>
      </c>
    </row>
    <row r="251" spans="1:16" x14ac:dyDescent="0.15">
      <c r="A251" t="s">
        <v>10</v>
      </c>
      <c r="B251">
        <v>2002</v>
      </c>
      <c r="C251" s="3">
        <v>1070.3585205078125</v>
      </c>
      <c r="D251" s="3">
        <v>493.40185546875</v>
      </c>
      <c r="E251" s="3">
        <v>49.625572204589844</v>
      </c>
      <c r="F251" s="3">
        <v>58.662815093994141</v>
      </c>
      <c r="G251" s="3">
        <v>0.15854816138744354</v>
      </c>
      <c r="H251" s="3">
        <v>88.311317443847656</v>
      </c>
      <c r="I251" s="3">
        <v>40.125701904296875</v>
      </c>
      <c r="J251" s="3">
        <v>32.474613189697266</v>
      </c>
      <c r="K251" s="3">
        <f t="shared" si="19"/>
        <v>26.675135130612951</v>
      </c>
      <c r="L251" s="3">
        <f t="shared" si="20"/>
        <v>11.744445072292521</v>
      </c>
      <c r="M251" s="3">
        <f t="shared" si="21"/>
        <v>1.738645688214763</v>
      </c>
      <c r="N251" s="3">
        <f t="shared" si="22"/>
        <v>7.2747843335761342</v>
      </c>
      <c r="O251" s="3">
        <f t="shared" si="23"/>
        <v>0.80932199683763562</v>
      </c>
      <c r="P251" s="5">
        <f t="shared" si="18"/>
        <v>124.77308830781426</v>
      </c>
    </row>
    <row r="252" spans="1:16" x14ac:dyDescent="0.15">
      <c r="A252" t="s">
        <v>11</v>
      </c>
      <c r="B252">
        <v>2002</v>
      </c>
      <c r="C252" s="3">
        <v>9462.1533203125</v>
      </c>
      <c r="D252" s="3">
        <v>3957.678955078125</v>
      </c>
      <c r="E252" s="3">
        <v>1311.1932373046875</v>
      </c>
      <c r="F252" s="3">
        <v>445.67886352539062</v>
      </c>
      <c r="G252" s="3">
        <v>0.15854816138744354</v>
      </c>
      <c r="H252" s="3">
        <v>470.412353515625</v>
      </c>
      <c r="I252" s="3">
        <v>1212.4422607421875</v>
      </c>
      <c r="J252" s="3">
        <v>899.42779541015625</v>
      </c>
      <c r="K252" s="3">
        <f t="shared" si="19"/>
        <v>7.8042094264516262</v>
      </c>
      <c r="L252" s="3">
        <f t="shared" si="20"/>
        <v>7.0345003925565246</v>
      </c>
      <c r="M252" s="3">
        <f t="shared" si="21"/>
        <v>1.2820056576546131</v>
      </c>
      <c r="N252" s="3">
        <f t="shared" si="22"/>
        <v>10.327045833645888</v>
      </c>
      <c r="O252" s="3">
        <f t="shared" si="23"/>
        <v>0.74183144594413775</v>
      </c>
      <c r="P252" s="5">
        <f t="shared" si="18"/>
        <v>104.69066953009134</v>
      </c>
    </row>
    <row r="253" spans="1:16" x14ac:dyDescent="0.15">
      <c r="A253" t="s">
        <v>12</v>
      </c>
      <c r="B253">
        <v>2002</v>
      </c>
      <c r="C253" s="3">
        <v>20.294162750244141</v>
      </c>
      <c r="D253" s="3">
        <v>12.525303840637207</v>
      </c>
      <c r="E253" s="3">
        <v>1.9025778770446777</v>
      </c>
      <c r="F253" s="3">
        <v>2.3782222270965576</v>
      </c>
      <c r="G253" s="3">
        <v>0.15854816138744354</v>
      </c>
      <c r="H253" s="3">
        <v>98.775497436523438</v>
      </c>
      <c r="I253" s="3">
        <v>5.4407730102539062</v>
      </c>
      <c r="J253" s="3">
        <v>3.0604348182678223</v>
      </c>
      <c r="K253" s="3">
        <f t="shared" si="19"/>
        <v>3.7300145975575383</v>
      </c>
      <c r="L253" s="3">
        <f t="shared" si="20"/>
        <v>3.7314657977086085</v>
      </c>
      <c r="M253" s="3">
        <f t="shared" si="21"/>
        <v>0.88508367108733543</v>
      </c>
      <c r="N253" s="3">
        <f t="shared" si="22"/>
        <v>0.20031298465549524</v>
      </c>
      <c r="O253" s="3">
        <f t="shared" si="23"/>
        <v>0.5625</v>
      </c>
      <c r="P253" s="5">
        <f t="shared" si="18"/>
        <v>15.466491511327069</v>
      </c>
    </row>
    <row r="254" spans="1:16" x14ac:dyDescent="0.15">
      <c r="A254" t="s">
        <v>13</v>
      </c>
      <c r="B254">
        <v>2002</v>
      </c>
      <c r="C254" s="3">
        <v>16464.75</v>
      </c>
      <c r="D254" s="3">
        <v>9706.318359375</v>
      </c>
      <c r="E254" s="3">
        <v>421.1038818359375</v>
      </c>
      <c r="F254" s="3">
        <v>250.66462707519531</v>
      </c>
      <c r="G254" s="3">
        <v>52.479438781738281</v>
      </c>
      <c r="H254" s="3">
        <v>344.525146484375</v>
      </c>
      <c r="I254" s="3">
        <v>441.04266357421875</v>
      </c>
      <c r="J254" s="3">
        <v>384.08456420898438</v>
      </c>
      <c r="K254" s="3">
        <f t="shared" si="19"/>
        <v>37.331422467317175</v>
      </c>
      <c r="L254" s="3">
        <f t="shared" si="20"/>
        <v>25.938985391520834</v>
      </c>
      <c r="M254" s="3">
        <f t="shared" si="21"/>
        <v>1.5032801309512906</v>
      </c>
      <c r="N254" s="3">
        <f t="shared" si="22"/>
        <v>25.421541870857695</v>
      </c>
      <c r="O254" s="3">
        <f t="shared" si="23"/>
        <v>0.87085580586774813</v>
      </c>
      <c r="P254" s="5">
        <f t="shared" si="18"/>
        <v>129.22069894387153</v>
      </c>
    </row>
    <row r="255" spans="1:16" x14ac:dyDescent="0.15">
      <c r="A255" t="s">
        <v>14</v>
      </c>
      <c r="B255">
        <v>2002</v>
      </c>
      <c r="C255" s="3">
        <v>372.11251831054688</v>
      </c>
      <c r="D255" s="3">
        <v>187.56246948242188</v>
      </c>
      <c r="E255" s="3">
        <v>8.8786964416503906</v>
      </c>
      <c r="F255" s="3">
        <v>8.0859556198120117</v>
      </c>
      <c r="G255" s="3">
        <v>0.15854816138744354</v>
      </c>
      <c r="H255" s="3">
        <v>94.177604675292969</v>
      </c>
      <c r="I255" s="3">
        <v>40.295722961425781</v>
      </c>
      <c r="J255" s="3">
        <v>37.23529052734375</v>
      </c>
      <c r="K255" s="3">
        <f t="shared" si="19"/>
        <v>9.2345413101723501</v>
      </c>
      <c r="L255" s="3">
        <f t="shared" si="20"/>
        <v>8.2105535470564206</v>
      </c>
      <c r="M255" s="3">
        <f t="shared" si="21"/>
        <v>1.358212790466655</v>
      </c>
      <c r="N255" s="3">
        <f t="shared" si="22"/>
        <v>3.6331269090073013</v>
      </c>
      <c r="O255" s="3">
        <f t="shared" si="23"/>
        <v>0.92405068803426815</v>
      </c>
      <c r="P255" s="5">
        <f t="shared" si="18"/>
        <v>120.99952010555297</v>
      </c>
    </row>
    <row r="256" spans="1:16" x14ac:dyDescent="0.15">
      <c r="A256" t="s">
        <v>15</v>
      </c>
      <c r="B256">
        <v>2002</v>
      </c>
      <c r="C256" s="3">
        <v>652.58416748046875</v>
      </c>
      <c r="D256" s="3">
        <v>285.8623046875</v>
      </c>
      <c r="E256" s="3">
        <v>62.309425354003906</v>
      </c>
      <c r="F256" s="3">
        <v>19.025777816772461</v>
      </c>
      <c r="G256" s="3">
        <v>0.15854816138744354</v>
      </c>
      <c r="H256" s="3">
        <v>47.247348785400391</v>
      </c>
      <c r="I256" s="3">
        <v>17.852535247802734</v>
      </c>
      <c r="J256" s="3">
        <v>15.132149696350098</v>
      </c>
      <c r="K256" s="3">
        <f t="shared" si="19"/>
        <v>36.554145303300153</v>
      </c>
      <c r="L256" s="3">
        <f t="shared" si="20"/>
        <v>19.104911070197787</v>
      </c>
      <c r="M256" s="3">
        <f t="shared" si="21"/>
        <v>1.7121164483222093</v>
      </c>
      <c r="N256" s="3">
        <f t="shared" si="22"/>
        <v>9.823388764517949</v>
      </c>
      <c r="O256" s="3">
        <f t="shared" si="23"/>
        <v>0.84761909086344145</v>
      </c>
      <c r="P256" s="5">
        <f t="shared" si="18"/>
        <v>146.34500511669788</v>
      </c>
    </row>
    <row r="257" spans="1:16" x14ac:dyDescent="0.15">
      <c r="A257" t="s">
        <v>16</v>
      </c>
      <c r="B257">
        <v>2002</v>
      </c>
      <c r="C257" s="3">
        <v>11129.4462890625</v>
      </c>
      <c r="D257" s="3">
        <v>2504.426513671875</v>
      </c>
      <c r="E257" s="3">
        <v>219.74774169921875</v>
      </c>
      <c r="F257" s="3">
        <v>188.51374816894531</v>
      </c>
      <c r="G257" s="3">
        <v>0.15854816138744354</v>
      </c>
      <c r="H257" s="3">
        <v>257.16510009765625</v>
      </c>
      <c r="I257" s="3">
        <v>1108.5574951171875</v>
      </c>
      <c r="J257" s="3">
        <v>715.46160888671875</v>
      </c>
      <c r="K257" s="3">
        <f t="shared" si="19"/>
        <v>10.03957515788208</v>
      </c>
      <c r="L257" s="3">
        <f t="shared" si="20"/>
        <v>12.311670005377351</v>
      </c>
      <c r="M257" s="3">
        <f t="shared" si="21"/>
        <v>2.4470037682373023</v>
      </c>
      <c r="N257" s="3">
        <f t="shared" si="22"/>
        <v>24.963016512815365</v>
      </c>
      <c r="O257" s="3">
        <f t="shared" si="23"/>
        <v>0.64539873848499496</v>
      </c>
      <c r="P257" s="5">
        <f t="shared" si="18"/>
        <v>109.26422894749885</v>
      </c>
    </row>
    <row r="258" spans="1:16" x14ac:dyDescent="0.15">
      <c r="A258" t="s">
        <v>17</v>
      </c>
      <c r="B258">
        <v>2002</v>
      </c>
      <c r="C258" s="3">
        <v>601.84881591796875</v>
      </c>
      <c r="D258" s="3">
        <v>254.62832641601562</v>
      </c>
      <c r="E258" s="3">
        <v>24.257867813110352</v>
      </c>
      <c r="F258" s="3">
        <v>10.14708137512207</v>
      </c>
      <c r="G258" s="3">
        <v>11.574014663696289</v>
      </c>
      <c r="H258" s="3">
        <v>54.857662200927734</v>
      </c>
      <c r="I258" s="3">
        <v>16.832391738891602</v>
      </c>
      <c r="J258" s="3">
        <v>16.492341995239258</v>
      </c>
      <c r="K258" s="3">
        <f t="shared" si="19"/>
        <v>35.755395029654885</v>
      </c>
      <c r="L258" s="3">
        <f t="shared" si="20"/>
        <v>22.592411537990639</v>
      </c>
      <c r="M258" s="3">
        <f t="shared" si="21"/>
        <v>1.9276993917035425</v>
      </c>
      <c r="N258" s="3">
        <f t="shared" si="22"/>
        <v>7.8592135698224954</v>
      </c>
      <c r="O258" s="3">
        <f t="shared" si="23"/>
        <v>0.97979789509849324</v>
      </c>
      <c r="P258" s="5">
        <f t="shared" ref="P258:P321" si="24">(C258/VLOOKUP(A258,$A$2:$C$120,3))*100</f>
        <v>119.53336523090809</v>
      </c>
    </row>
    <row r="259" spans="1:16" x14ac:dyDescent="0.15">
      <c r="A259" t="s">
        <v>18</v>
      </c>
      <c r="B259">
        <v>2002</v>
      </c>
      <c r="C259" s="3">
        <v>477.07138061523438</v>
      </c>
      <c r="D259" s="3">
        <v>295.37521362304688</v>
      </c>
      <c r="E259" s="3">
        <v>46.454608917236328</v>
      </c>
      <c r="F259" s="3">
        <v>10.939822196960449</v>
      </c>
      <c r="G259" s="3">
        <v>5.3906373977661133</v>
      </c>
      <c r="H259" s="3">
        <v>78.481338500976562</v>
      </c>
      <c r="I259" s="3">
        <v>15.302173614501953</v>
      </c>
      <c r="J259" s="3">
        <v>15.302173614501953</v>
      </c>
      <c r="K259" s="3">
        <f t="shared" ref="K259:K322" si="25">C259/I259</f>
        <v>31.176706828310408</v>
      </c>
      <c r="L259" s="3">
        <f t="shared" ref="L259:L322" si="26">C259/(J259+F259)</f>
        <v>18.179691211094983</v>
      </c>
      <c r="M259" s="3">
        <f t="shared" ref="M259:M322" si="27">C259/(D259+E259+I259+J259)</f>
        <v>1.2809549159003515</v>
      </c>
      <c r="N259" s="3">
        <f t="shared" ref="N259:N322" si="28">C259/(F259+G259+H259)</f>
        <v>5.0317723131216017</v>
      </c>
      <c r="O259" s="3">
        <f t="shared" ref="O259:O322" si="29">J259/I259</f>
        <v>1</v>
      </c>
      <c r="P259" s="5">
        <f t="shared" si="24"/>
        <v>155.64773674843494</v>
      </c>
    </row>
    <row r="260" spans="1:16" x14ac:dyDescent="0.15">
      <c r="A260" t="s">
        <v>19</v>
      </c>
      <c r="B260">
        <v>2002</v>
      </c>
      <c r="C260" s="3">
        <v>2003.7315673828125</v>
      </c>
      <c r="D260" s="3">
        <v>1207.81982421875</v>
      </c>
      <c r="E260" s="3">
        <v>167.26829528808594</v>
      </c>
      <c r="F260" s="3">
        <v>56.126045227050781</v>
      </c>
      <c r="G260" s="3">
        <v>0.15854816138744354</v>
      </c>
      <c r="H260" s="3">
        <v>211.50323486328125</v>
      </c>
      <c r="I260" s="3">
        <v>116.29652404785156</v>
      </c>
      <c r="J260" s="3">
        <v>90.452850341796875</v>
      </c>
      <c r="K260" s="3">
        <f t="shared" si="25"/>
        <v>17.229505213400479</v>
      </c>
      <c r="L260" s="3">
        <f t="shared" si="26"/>
        <v>13.669986798622492</v>
      </c>
      <c r="M260" s="3">
        <f t="shared" si="27"/>
        <v>1.2667113879359955</v>
      </c>
      <c r="N260" s="3">
        <f t="shared" si="28"/>
        <v>7.4825341407949022</v>
      </c>
      <c r="O260" s="3">
        <f t="shared" si="29"/>
        <v>0.77777776319934544</v>
      </c>
      <c r="P260" s="5">
        <f t="shared" si="24"/>
        <v>139.03889455797727</v>
      </c>
    </row>
    <row r="261" spans="1:16" x14ac:dyDescent="0.15">
      <c r="A261" t="s">
        <v>120</v>
      </c>
      <c r="B261">
        <v>2002</v>
      </c>
      <c r="C261" s="3">
        <v>2568.955810546875</v>
      </c>
      <c r="D261" s="3">
        <v>1295.655517578125</v>
      </c>
      <c r="E261" s="3">
        <v>144.43736267089844</v>
      </c>
      <c r="F261" s="3">
        <v>123.3504638671875</v>
      </c>
      <c r="G261" s="3">
        <v>0.15854816138744354</v>
      </c>
      <c r="H261" s="3">
        <v>28.855764389038086</v>
      </c>
      <c r="I261" s="3">
        <v>334.09747314453125</v>
      </c>
      <c r="J261" s="3">
        <v>271.6986083984375</v>
      </c>
      <c r="K261" s="3">
        <f t="shared" si="25"/>
        <v>7.689240467363665</v>
      </c>
      <c r="L261" s="3">
        <f t="shared" si="26"/>
        <v>6.5028777205165742</v>
      </c>
      <c r="M261" s="3">
        <f t="shared" si="27"/>
        <v>1.2556672715496393</v>
      </c>
      <c r="N261" s="3">
        <f t="shared" si="28"/>
        <v>16.860562335652201</v>
      </c>
      <c r="O261" s="3">
        <f t="shared" si="29"/>
        <v>0.81323155736918762</v>
      </c>
      <c r="P261" s="5">
        <f t="shared" si="24"/>
        <v>178.25979381722738</v>
      </c>
    </row>
    <row r="262" spans="1:16" x14ac:dyDescent="0.15">
      <c r="A262" t="s">
        <v>20</v>
      </c>
      <c r="B262">
        <v>2002</v>
      </c>
      <c r="C262" s="3">
        <v>8791.4951171875</v>
      </c>
      <c r="D262" s="3">
        <v>2343.341796875</v>
      </c>
      <c r="E262" s="3">
        <v>175.98844909667969</v>
      </c>
      <c r="F262" s="3">
        <v>298.07052612304688</v>
      </c>
      <c r="G262" s="3">
        <v>0.15854816138744354</v>
      </c>
      <c r="H262" s="3">
        <v>472.47348022460938</v>
      </c>
      <c r="I262" s="3">
        <v>940.23358154296875</v>
      </c>
      <c r="J262" s="3">
        <v>822.91693115234375</v>
      </c>
      <c r="K262" s="3">
        <f t="shared" si="25"/>
        <v>9.3503309068797904</v>
      </c>
      <c r="L262" s="3">
        <f t="shared" si="26"/>
        <v>7.8426346879523665</v>
      </c>
      <c r="M262" s="3">
        <f t="shared" si="27"/>
        <v>2.0528977507709874</v>
      </c>
      <c r="N262" s="3">
        <f t="shared" si="28"/>
        <v>11.407118175166678</v>
      </c>
      <c r="O262" s="3">
        <f t="shared" si="29"/>
        <v>0.87522605797795194</v>
      </c>
      <c r="P262" s="5">
        <f t="shared" si="24"/>
        <v>114.5984943378549</v>
      </c>
    </row>
    <row r="263" spans="1:16" x14ac:dyDescent="0.15">
      <c r="A263" t="s">
        <v>21</v>
      </c>
      <c r="B263">
        <v>2002</v>
      </c>
      <c r="C263" s="3">
        <v>22094.478515625</v>
      </c>
      <c r="D263" s="3">
        <v>9060.0751953125</v>
      </c>
      <c r="E263" s="3">
        <v>72.456504821777344</v>
      </c>
      <c r="F263" s="3">
        <v>209.91775512695312</v>
      </c>
      <c r="G263" s="3">
        <v>193.42874145507812</v>
      </c>
      <c r="H263" s="3">
        <v>1960.289306640625</v>
      </c>
      <c r="I263" s="3">
        <v>1124.709716796875</v>
      </c>
      <c r="J263" s="3">
        <v>701.17962646484375</v>
      </c>
      <c r="K263" s="3">
        <f t="shared" si="25"/>
        <v>19.644605346301379</v>
      </c>
      <c r="L263" s="3">
        <f t="shared" si="26"/>
        <v>24.250402824145191</v>
      </c>
      <c r="M263" s="3">
        <f t="shared" si="27"/>
        <v>2.0162100386661139</v>
      </c>
      <c r="N263" s="3">
        <f t="shared" si="28"/>
        <v>9.3476662036937697</v>
      </c>
      <c r="O263" s="3">
        <f t="shared" si="29"/>
        <v>0.62343164284360697</v>
      </c>
      <c r="P263" s="5">
        <f t="shared" si="24"/>
        <v>107.25450601978304</v>
      </c>
    </row>
    <row r="264" spans="1:16" x14ac:dyDescent="0.15">
      <c r="A264" t="s">
        <v>22</v>
      </c>
      <c r="B264">
        <v>2002</v>
      </c>
      <c r="C264" s="3">
        <v>477.70559692382812</v>
      </c>
      <c r="D264" s="3">
        <v>274.60540771484375</v>
      </c>
      <c r="E264" s="3">
        <v>3.0124149322509766</v>
      </c>
      <c r="F264" s="3">
        <v>2.6953186988830566</v>
      </c>
      <c r="G264" s="3">
        <v>3.3295111656188965</v>
      </c>
      <c r="H264" s="3">
        <v>47.564445495605469</v>
      </c>
      <c r="I264" s="3">
        <v>31.4544677734375</v>
      </c>
      <c r="J264" s="3">
        <v>31.4544677734375</v>
      </c>
      <c r="K264" s="3">
        <f t="shared" si="25"/>
        <v>15.187209663335597</v>
      </c>
      <c r="L264" s="3">
        <f t="shared" si="26"/>
        <v>13.988538326909396</v>
      </c>
      <c r="M264" s="3">
        <f t="shared" si="27"/>
        <v>1.402843052503143</v>
      </c>
      <c r="N264" s="3">
        <f t="shared" si="28"/>
        <v>8.9142014650087731</v>
      </c>
      <c r="O264" s="3">
        <f t="shared" si="29"/>
        <v>1</v>
      </c>
      <c r="P264" s="5">
        <f t="shared" si="24"/>
        <v>128.08210401668413</v>
      </c>
    </row>
    <row r="265" spans="1:16" x14ac:dyDescent="0.15">
      <c r="A265" t="s">
        <v>23</v>
      </c>
      <c r="B265">
        <v>2002</v>
      </c>
      <c r="C265" s="3">
        <v>99786.3984375</v>
      </c>
      <c r="D265" s="3">
        <v>88857.9921875</v>
      </c>
      <c r="E265" s="3">
        <v>380.83267211914062</v>
      </c>
      <c r="F265" s="3">
        <v>1252.8475341796875</v>
      </c>
      <c r="G265" s="3">
        <v>0.15854816138744354</v>
      </c>
      <c r="H265" s="3">
        <v>2362.367431640625</v>
      </c>
      <c r="I265" s="3">
        <v>1116.3785400390625</v>
      </c>
      <c r="J265" s="3">
        <v>778.71063232421875</v>
      </c>
      <c r="K265" s="3">
        <f t="shared" si="25"/>
        <v>89.384017032438152</v>
      </c>
      <c r="L265" s="3">
        <f t="shared" si="26"/>
        <v>49.118159687852646</v>
      </c>
      <c r="M265" s="3">
        <f t="shared" si="27"/>
        <v>1.0949425304226601</v>
      </c>
      <c r="N265" s="3">
        <f t="shared" si="28"/>
        <v>27.60057793519729</v>
      </c>
      <c r="O265" s="3">
        <f t="shared" si="29"/>
        <v>0.69753278515813411</v>
      </c>
      <c r="P265" s="5">
        <f t="shared" si="24"/>
        <v>105.64082302626154</v>
      </c>
    </row>
    <row r="266" spans="1:16" x14ac:dyDescent="0.15">
      <c r="A266" t="s">
        <v>24</v>
      </c>
      <c r="B266">
        <v>2002</v>
      </c>
      <c r="C266" s="3">
        <v>22208.15625</v>
      </c>
      <c r="D266" s="3">
        <v>4962.08154296875</v>
      </c>
      <c r="E266" s="3">
        <v>259.22622680664062</v>
      </c>
      <c r="F266" s="3">
        <v>337.39047241210938</v>
      </c>
      <c r="G266" s="3">
        <v>1247.4569091796875</v>
      </c>
      <c r="H266" s="3">
        <v>950.81329345703125</v>
      </c>
      <c r="I266" s="3">
        <v>1075.40283203125</v>
      </c>
      <c r="J266" s="3">
        <v>925.1014404296875</v>
      </c>
      <c r="K266" s="3">
        <f t="shared" si="25"/>
        <v>20.651011498688945</v>
      </c>
      <c r="L266" s="3">
        <f t="shared" si="26"/>
        <v>17.590731492299792</v>
      </c>
      <c r="M266" s="3">
        <f t="shared" si="27"/>
        <v>3.0751501313128826</v>
      </c>
      <c r="N266" s="3">
        <f t="shared" si="28"/>
        <v>8.7583312974526244</v>
      </c>
      <c r="O266" s="3">
        <f t="shared" si="29"/>
        <v>0.86023712498723004</v>
      </c>
      <c r="P266" s="5">
        <f t="shared" si="24"/>
        <v>168.45115600972019</v>
      </c>
    </row>
    <row r="267" spans="1:16" x14ac:dyDescent="0.15">
      <c r="A267" t="s">
        <v>25</v>
      </c>
      <c r="B267">
        <v>2002</v>
      </c>
      <c r="C267" s="3">
        <v>5525.24462890625</v>
      </c>
      <c r="D267" s="3">
        <v>2039.721923828125</v>
      </c>
      <c r="E267" s="3">
        <v>366.88043212890625</v>
      </c>
      <c r="F267" s="3">
        <v>208.49081420898438</v>
      </c>
      <c r="G267" s="3">
        <v>0.15854816138744354</v>
      </c>
      <c r="H267" s="3">
        <v>184.70860290527344</v>
      </c>
      <c r="I267" s="3">
        <v>761.87823486328125</v>
      </c>
      <c r="J267" s="3">
        <v>554.44879150390625</v>
      </c>
      <c r="K267" s="3">
        <f t="shared" si="25"/>
        <v>7.2521360711895815</v>
      </c>
      <c r="L267" s="3">
        <f t="shared" si="26"/>
        <v>7.2420471915905615</v>
      </c>
      <c r="M267" s="3">
        <f t="shared" si="27"/>
        <v>1.4841121228726741</v>
      </c>
      <c r="N267" s="3">
        <f t="shared" si="28"/>
        <v>14.046352474480692</v>
      </c>
      <c r="O267" s="3">
        <f t="shared" si="29"/>
        <v>0.72773937636294583</v>
      </c>
      <c r="P267" s="5">
        <f t="shared" si="24"/>
        <v>96.636803488445082</v>
      </c>
    </row>
    <row r="268" spans="1:16" x14ac:dyDescent="0.15">
      <c r="A268" t="s">
        <v>26</v>
      </c>
      <c r="B268">
        <v>2002</v>
      </c>
      <c r="C268" s="3">
        <v>10570.4052734375</v>
      </c>
      <c r="D268" s="3">
        <v>5745.78515625</v>
      </c>
      <c r="E268" s="3">
        <v>537.1611328125</v>
      </c>
      <c r="F268" s="3">
        <v>273.33700561523438</v>
      </c>
      <c r="G268" s="3">
        <v>22.513837814331055</v>
      </c>
      <c r="H268" s="3">
        <v>308.53469848632812</v>
      </c>
      <c r="I268" s="3">
        <v>439.85247802734375</v>
      </c>
      <c r="J268" s="3">
        <v>340.38836669921875</v>
      </c>
      <c r="K268" s="3">
        <f t="shared" si="25"/>
        <v>24.031705631951407</v>
      </c>
      <c r="L268" s="3">
        <f t="shared" si="26"/>
        <v>17.223347363943695</v>
      </c>
      <c r="M268" s="3">
        <f t="shared" si="27"/>
        <v>1.4965489478355336</v>
      </c>
      <c r="N268" s="3">
        <f t="shared" si="28"/>
        <v>17.489507177702276</v>
      </c>
      <c r="O268" s="3">
        <f t="shared" si="29"/>
        <v>0.77386938508519276</v>
      </c>
      <c r="P268" s="5">
        <f t="shared" si="24"/>
        <v>102.04868671450707</v>
      </c>
    </row>
    <row r="269" spans="1:16" x14ac:dyDescent="0.15">
      <c r="A269" t="s">
        <v>27</v>
      </c>
      <c r="B269">
        <v>2002</v>
      </c>
      <c r="C269" s="3">
        <v>2549.61279296875</v>
      </c>
      <c r="D269" s="3">
        <v>1161.048095703125</v>
      </c>
      <c r="E269" s="3">
        <v>194.69712829589844</v>
      </c>
      <c r="F269" s="3">
        <v>180.42779541015625</v>
      </c>
      <c r="G269" s="3">
        <v>4.5978965759277344</v>
      </c>
      <c r="H269" s="3">
        <v>130.6436767578125</v>
      </c>
      <c r="I269" s="3">
        <v>173.59466552734375</v>
      </c>
      <c r="J269" s="3">
        <v>152.68168640136719</v>
      </c>
      <c r="K269" s="3">
        <f t="shared" si="25"/>
        <v>14.687160951769846</v>
      </c>
      <c r="L269" s="3">
        <f t="shared" si="26"/>
        <v>7.6539784430733961</v>
      </c>
      <c r="M269" s="3">
        <f t="shared" si="27"/>
        <v>1.5158026683233761</v>
      </c>
      <c r="N269" s="3">
        <f t="shared" si="28"/>
        <v>8.0768457298030043</v>
      </c>
      <c r="O269" s="3">
        <f t="shared" si="29"/>
        <v>0.87952982850914585</v>
      </c>
      <c r="P269" s="5">
        <f t="shared" si="24"/>
        <v>132.64887762651907</v>
      </c>
    </row>
    <row r="270" spans="1:16" x14ac:dyDescent="0.15">
      <c r="A270" t="s">
        <v>28</v>
      </c>
      <c r="B270">
        <v>2002</v>
      </c>
      <c r="C270" s="3">
        <v>3390.393798828125</v>
      </c>
      <c r="D270" s="3">
        <v>1548.85693359375</v>
      </c>
      <c r="E270" s="3">
        <v>58.187171936035156</v>
      </c>
      <c r="F270" s="3">
        <v>54.857662200927734</v>
      </c>
      <c r="G270" s="3">
        <v>24.099319458007812</v>
      </c>
      <c r="H270" s="3">
        <v>109.23967742919922</v>
      </c>
      <c r="I270" s="3">
        <v>269.31826782226562</v>
      </c>
      <c r="J270" s="3">
        <v>191.27717590332031</v>
      </c>
      <c r="K270" s="3">
        <f t="shared" si="25"/>
        <v>12.588799958662987</v>
      </c>
      <c r="L270" s="3">
        <f t="shared" si="26"/>
        <v>13.774538480376176</v>
      </c>
      <c r="M270" s="3">
        <f t="shared" si="27"/>
        <v>1.6397412208763</v>
      </c>
      <c r="N270" s="3">
        <f t="shared" si="28"/>
        <v>18.015164643493286</v>
      </c>
      <c r="O270" s="3">
        <f t="shared" si="29"/>
        <v>0.71022726178215323</v>
      </c>
      <c r="P270" s="5">
        <f t="shared" si="24"/>
        <v>104.59692189312852</v>
      </c>
    </row>
    <row r="271" spans="1:16" x14ac:dyDescent="0.15">
      <c r="A271" t="s">
        <v>29</v>
      </c>
      <c r="B271">
        <v>2002</v>
      </c>
      <c r="C271" s="3">
        <v>965.24114990234375</v>
      </c>
      <c r="D271" s="3">
        <v>484.36459350585938</v>
      </c>
      <c r="E271" s="3">
        <v>44.393482208251953</v>
      </c>
      <c r="F271" s="3">
        <v>36.624622344970703</v>
      </c>
      <c r="G271" s="3">
        <v>0.15854816138744354</v>
      </c>
      <c r="H271" s="3">
        <v>124.61885070800781</v>
      </c>
      <c r="I271" s="3">
        <v>137.71955871582031</v>
      </c>
      <c r="J271" s="3">
        <v>106.09506988525391</v>
      </c>
      <c r="K271" s="3">
        <f t="shared" si="25"/>
        <v>7.0087441384711848</v>
      </c>
      <c r="L271" s="3">
        <f t="shared" si="26"/>
        <v>6.7631952873419161</v>
      </c>
      <c r="M271" s="3">
        <f t="shared" si="27"/>
        <v>1.2493855199789139</v>
      </c>
      <c r="N271" s="3">
        <f t="shared" si="28"/>
        <v>5.9803535460089412</v>
      </c>
      <c r="O271" s="3">
        <f t="shared" si="29"/>
        <v>0.77037038801567415</v>
      </c>
      <c r="P271" s="5">
        <f t="shared" si="24"/>
        <v>109.44595175177069</v>
      </c>
    </row>
    <row r="272" spans="1:16" x14ac:dyDescent="0.15">
      <c r="A272" t="s">
        <v>30</v>
      </c>
      <c r="B272">
        <v>2002</v>
      </c>
      <c r="C272" s="3">
        <v>8418.431640625</v>
      </c>
      <c r="D272" s="3">
        <v>2748.273681640625</v>
      </c>
      <c r="E272" s="3">
        <v>236.23674011230469</v>
      </c>
      <c r="F272" s="3">
        <v>458.83834838867188</v>
      </c>
      <c r="G272" s="3">
        <v>0.15854816138744354</v>
      </c>
      <c r="H272" s="3">
        <v>1184.354736328125</v>
      </c>
      <c r="I272" s="3">
        <v>526.394775390625</v>
      </c>
      <c r="J272" s="3">
        <v>432.88150024414062</v>
      </c>
      <c r="K272" s="3">
        <f t="shared" si="25"/>
        <v>15.992620052845096</v>
      </c>
      <c r="L272" s="3">
        <f t="shared" si="26"/>
        <v>9.4406686736110714</v>
      </c>
      <c r="M272" s="3">
        <f t="shared" si="27"/>
        <v>2.1346062265997401</v>
      </c>
      <c r="N272" s="3">
        <f t="shared" si="28"/>
        <v>5.1227208299181015</v>
      </c>
      <c r="O272" s="3">
        <f t="shared" si="29"/>
        <v>0.82235143751742135</v>
      </c>
      <c r="P272" s="5">
        <f t="shared" si="24"/>
        <v>84.138960247991307</v>
      </c>
    </row>
    <row r="273" spans="1:16" x14ac:dyDescent="0.15">
      <c r="A273" t="s">
        <v>31</v>
      </c>
      <c r="B273">
        <v>2002</v>
      </c>
      <c r="C273" s="3">
        <v>3801.984619140625</v>
      </c>
      <c r="D273" s="3">
        <v>1571.212158203125</v>
      </c>
      <c r="E273" s="3">
        <v>371.79541015625</v>
      </c>
      <c r="F273" s="3">
        <v>116.21579742431641</v>
      </c>
      <c r="G273" s="3">
        <v>0.15854816138744354</v>
      </c>
      <c r="H273" s="3">
        <v>91.165184020996094</v>
      </c>
      <c r="I273" s="3">
        <v>273.56887817382812</v>
      </c>
      <c r="J273" s="3">
        <v>225.96209716796875</v>
      </c>
      <c r="K273" s="3">
        <f t="shared" si="25"/>
        <v>13.897723471033171</v>
      </c>
      <c r="L273" s="3">
        <f t="shared" si="26"/>
        <v>11.111134527467939</v>
      </c>
      <c r="M273" s="3">
        <f t="shared" si="27"/>
        <v>1.5565709818357618</v>
      </c>
      <c r="N273" s="3">
        <f t="shared" si="28"/>
        <v>18.319327534111778</v>
      </c>
      <c r="O273" s="3">
        <f t="shared" si="29"/>
        <v>0.82597881263522377</v>
      </c>
      <c r="P273" s="5">
        <f t="shared" si="24"/>
        <v>112.85722340251911</v>
      </c>
    </row>
    <row r="274" spans="1:16" x14ac:dyDescent="0.15">
      <c r="A274" t="s">
        <v>32</v>
      </c>
      <c r="B274">
        <v>2002</v>
      </c>
      <c r="C274" s="3">
        <v>458.36270141601562</v>
      </c>
      <c r="D274" s="3">
        <v>236.23674011230469</v>
      </c>
      <c r="E274" s="3">
        <v>2.6953186988830566</v>
      </c>
      <c r="F274" s="3">
        <v>9.8299856185913086</v>
      </c>
      <c r="G274" s="3">
        <v>0.3170962929725647</v>
      </c>
      <c r="H274" s="3">
        <v>31.392534255981445</v>
      </c>
      <c r="I274" s="3">
        <v>38.085411071777344</v>
      </c>
      <c r="J274" s="3">
        <v>33.154708862304688</v>
      </c>
      <c r="K274" s="3">
        <f t="shared" si="25"/>
        <v>12.035125485508514</v>
      </c>
      <c r="L274" s="3">
        <f t="shared" si="26"/>
        <v>10.663393260122604</v>
      </c>
      <c r="M274" s="3">
        <f t="shared" si="27"/>
        <v>1.4777685841142056</v>
      </c>
      <c r="N274" s="3">
        <f t="shared" si="28"/>
        <v>11.034350908955485</v>
      </c>
      <c r="O274" s="3">
        <f t="shared" si="29"/>
        <v>0.87053567046499636</v>
      </c>
      <c r="P274" s="5">
        <f t="shared" si="24"/>
        <v>76.827532762483514</v>
      </c>
    </row>
    <row r="275" spans="1:16" x14ac:dyDescent="0.15">
      <c r="A275" t="s">
        <v>121</v>
      </c>
      <c r="B275">
        <v>2002</v>
      </c>
      <c r="C275" s="3">
        <v>345.15933227539062</v>
      </c>
      <c r="D275" s="3">
        <v>107.97129058837891</v>
      </c>
      <c r="E275" s="3">
        <v>0.95128893852233887</v>
      </c>
      <c r="F275" s="3">
        <v>16.80610466003418</v>
      </c>
      <c r="G275" s="3">
        <v>0.15854816138744354</v>
      </c>
      <c r="H275" s="3">
        <v>103.21484375</v>
      </c>
      <c r="I275" s="3">
        <v>23.633358001708984</v>
      </c>
      <c r="J275" s="3">
        <v>17.682512283325195</v>
      </c>
      <c r="K275" s="3">
        <f t="shared" si="25"/>
        <v>14.60475198871152</v>
      </c>
      <c r="L275" s="3">
        <f t="shared" si="26"/>
        <v>10.007920376808542</v>
      </c>
      <c r="M275" s="3">
        <f t="shared" si="27"/>
        <v>2.2974101017911996</v>
      </c>
      <c r="N275" s="3">
        <f t="shared" si="28"/>
        <v>2.8720317701636024</v>
      </c>
      <c r="O275" s="3">
        <f t="shared" si="29"/>
        <v>0.74820143130089811</v>
      </c>
      <c r="P275" s="5">
        <f t="shared" si="24"/>
        <v>57.853180083683718</v>
      </c>
    </row>
    <row r="276" spans="1:16" x14ac:dyDescent="0.15">
      <c r="A276" t="s">
        <v>33</v>
      </c>
      <c r="B276">
        <v>2002</v>
      </c>
      <c r="C276" s="3">
        <v>3484.729736328125</v>
      </c>
      <c r="D276" s="3">
        <v>1755.9207763671875</v>
      </c>
      <c r="E276" s="3">
        <v>195.01422119140625</v>
      </c>
      <c r="F276" s="3">
        <v>126.04578399658203</v>
      </c>
      <c r="G276" s="3">
        <v>0.15854816138744354</v>
      </c>
      <c r="H276" s="3">
        <v>183.12312316894531</v>
      </c>
      <c r="I276" s="3">
        <v>156.08216857910156</v>
      </c>
      <c r="J276" s="3">
        <v>144.52052307128906</v>
      </c>
      <c r="K276" s="3">
        <f t="shared" si="25"/>
        <v>22.326251410083938</v>
      </c>
      <c r="L276" s="3">
        <f t="shared" si="26"/>
        <v>12.879392759919611</v>
      </c>
      <c r="M276" s="3">
        <f t="shared" si="27"/>
        <v>1.547711039006586</v>
      </c>
      <c r="N276" s="3">
        <f t="shared" si="28"/>
        <v>11.265504164980328</v>
      </c>
      <c r="O276" s="3">
        <f t="shared" si="29"/>
        <v>0.92592590420120202</v>
      </c>
      <c r="P276" s="5">
        <f t="shared" si="24"/>
        <v>127.14299699304286</v>
      </c>
    </row>
    <row r="277" spans="1:16" x14ac:dyDescent="0.15">
      <c r="A277" t="s">
        <v>34</v>
      </c>
      <c r="B277">
        <v>2002</v>
      </c>
      <c r="C277" s="3">
        <v>25547.33984375</v>
      </c>
      <c r="D277" s="3">
        <v>5348.3046875</v>
      </c>
      <c r="E277" s="3">
        <v>520.672119140625</v>
      </c>
      <c r="F277" s="3">
        <v>751.8353271484375</v>
      </c>
      <c r="G277" s="3">
        <v>0.15854816138744354</v>
      </c>
      <c r="H277" s="3">
        <v>606.605224609375</v>
      </c>
      <c r="I277" s="3">
        <v>2057.972412109375</v>
      </c>
      <c r="J277" s="3">
        <v>1686.8095703125</v>
      </c>
      <c r="K277" s="3">
        <f t="shared" si="25"/>
        <v>12.413839803403659</v>
      </c>
      <c r="L277" s="3">
        <f t="shared" si="26"/>
        <v>10.476039324277725</v>
      </c>
      <c r="M277" s="3">
        <f t="shared" si="27"/>
        <v>2.6573726680988723</v>
      </c>
      <c r="N277" s="3">
        <f t="shared" si="28"/>
        <v>18.804178396165124</v>
      </c>
      <c r="O277" s="3">
        <f t="shared" si="29"/>
        <v>0.81964634724308982</v>
      </c>
      <c r="P277" s="5">
        <f t="shared" si="24"/>
        <v>302.31843744889943</v>
      </c>
    </row>
    <row r="278" spans="1:16" x14ac:dyDescent="0.15">
      <c r="A278" t="s">
        <v>35</v>
      </c>
      <c r="B278">
        <v>2002</v>
      </c>
      <c r="C278" s="3">
        <v>3100.4091796875</v>
      </c>
      <c r="D278" s="3">
        <v>1139.16845703125</v>
      </c>
      <c r="E278" s="3">
        <v>98.141304016113281</v>
      </c>
      <c r="F278" s="3">
        <v>340.24432373046875</v>
      </c>
      <c r="G278" s="3">
        <v>1.5854815244674683</v>
      </c>
      <c r="H278" s="3">
        <v>494.51168823242188</v>
      </c>
      <c r="I278" s="3">
        <v>171.55436706542969</v>
      </c>
      <c r="J278" s="3">
        <v>106.43511962890625</v>
      </c>
      <c r="K278" s="3">
        <f t="shared" si="25"/>
        <v>18.072458502353513</v>
      </c>
      <c r="L278" s="3">
        <f t="shared" si="26"/>
        <v>6.9410160368474187</v>
      </c>
      <c r="M278" s="3">
        <f t="shared" si="27"/>
        <v>2.0460705595334669</v>
      </c>
      <c r="N278" s="3">
        <f t="shared" si="28"/>
        <v>3.7071091220877768</v>
      </c>
      <c r="O278" s="3">
        <f t="shared" si="29"/>
        <v>0.62041626482357404</v>
      </c>
      <c r="P278" s="5">
        <f t="shared" si="24"/>
        <v>72.54961419686083</v>
      </c>
    </row>
    <row r="279" spans="1:16" x14ac:dyDescent="0.15">
      <c r="A279" t="s">
        <v>36</v>
      </c>
      <c r="B279">
        <v>2002</v>
      </c>
      <c r="C279" s="3">
        <v>574.10284423828125</v>
      </c>
      <c r="D279" s="3">
        <v>331.04855346679688</v>
      </c>
      <c r="E279" s="3">
        <v>30.59979248046875</v>
      </c>
      <c r="F279" s="3">
        <v>13.793689727783203</v>
      </c>
      <c r="G279" s="3">
        <v>7.6103115081787109</v>
      </c>
      <c r="H279" s="3">
        <v>47.564445495605469</v>
      </c>
      <c r="I279" s="3">
        <v>22.273164749145508</v>
      </c>
      <c r="J279" s="3">
        <v>19.212728500366211</v>
      </c>
      <c r="K279" s="3">
        <f t="shared" si="25"/>
        <v>25.775539789885777</v>
      </c>
      <c r="L279" s="3">
        <f t="shared" si="26"/>
        <v>17.3936729599051</v>
      </c>
      <c r="M279" s="3">
        <f t="shared" si="27"/>
        <v>1.4240984476588974</v>
      </c>
      <c r="N279" s="3">
        <f t="shared" si="28"/>
        <v>8.3241376520012302</v>
      </c>
      <c r="O279" s="3">
        <f t="shared" si="29"/>
        <v>0.86259535709236346</v>
      </c>
      <c r="P279" s="5">
        <f t="shared" si="24"/>
        <v>156.29068658911203</v>
      </c>
    </row>
    <row r="280" spans="1:16" x14ac:dyDescent="0.15">
      <c r="A280" t="s">
        <v>37</v>
      </c>
      <c r="B280">
        <v>2002</v>
      </c>
      <c r="C280" s="3">
        <v>314.242431640625</v>
      </c>
      <c r="D280" s="3">
        <v>98.934043884277344</v>
      </c>
      <c r="E280" s="3">
        <v>11.256918907165527</v>
      </c>
      <c r="F280" s="3">
        <v>12.049659729003906</v>
      </c>
      <c r="G280" s="3">
        <v>0.15854816138744354</v>
      </c>
      <c r="H280" s="3">
        <v>39.954135894775391</v>
      </c>
      <c r="I280" s="3">
        <v>44.0362548828125</v>
      </c>
      <c r="J280" s="3">
        <v>34.004829406738281</v>
      </c>
      <c r="K280" s="3">
        <f t="shared" si="25"/>
        <v>7.1359935688644329</v>
      </c>
      <c r="L280" s="3">
        <f t="shared" si="26"/>
        <v>6.8232747238693445</v>
      </c>
      <c r="M280" s="3">
        <f t="shared" si="27"/>
        <v>1.6694417157637924</v>
      </c>
      <c r="N280" s="3">
        <f t="shared" si="28"/>
        <v>6.0243157963692813</v>
      </c>
      <c r="O280" s="3">
        <f t="shared" si="29"/>
        <v>0.77220075815326616</v>
      </c>
      <c r="P280" s="5">
        <f t="shared" si="24"/>
        <v>23.683687328745098</v>
      </c>
    </row>
    <row r="281" spans="1:16" x14ac:dyDescent="0.15">
      <c r="A281" t="s">
        <v>38</v>
      </c>
      <c r="B281">
        <v>2002</v>
      </c>
      <c r="C281" s="3">
        <v>1542.9906005859375</v>
      </c>
      <c r="D281" s="3">
        <v>644.18115234375</v>
      </c>
      <c r="E281" s="3">
        <v>24.257867813110352</v>
      </c>
      <c r="F281" s="3">
        <v>48.832832336425781</v>
      </c>
      <c r="G281" s="3">
        <v>0.15854816138744354</v>
      </c>
      <c r="H281" s="3">
        <v>101.31227111816406</v>
      </c>
      <c r="I281" s="3">
        <v>176.14501953125</v>
      </c>
      <c r="J281" s="3">
        <v>92.663162231445312</v>
      </c>
      <c r="K281" s="3">
        <f t="shared" si="25"/>
        <v>8.7597742172448676</v>
      </c>
      <c r="L281" s="3">
        <f t="shared" si="26"/>
        <v>10.904835895166025</v>
      </c>
      <c r="M281" s="3">
        <f t="shared" si="27"/>
        <v>1.646300567689903</v>
      </c>
      <c r="N281" s="3">
        <f t="shared" si="28"/>
        <v>10.265822446737666</v>
      </c>
      <c r="O281" s="3">
        <f t="shared" si="29"/>
        <v>0.52606177840302704</v>
      </c>
      <c r="P281" s="5">
        <f t="shared" si="24"/>
        <v>110.94831996866807</v>
      </c>
    </row>
    <row r="282" spans="1:16" x14ac:dyDescent="0.15">
      <c r="A282" t="s">
        <v>39</v>
      </c>
      <c r="B282">
        <v>2002</v>
      </c>
      <c r="C282" s="3">
        <v>7384.85595703125</v>
      </c>
      <c r="D282" s="3">
        <v>1626.386962890625</v>
      </c>
      <c r="E282" s="3">
        <v>1070.3585205078125</v>
      </c>
      <c r="F282" s="3">
        <v>463.119140625</v>
      </c>
      <c r="G282" s="3">
        <v>320.42581176757812</v>
      </c>
      <c r="H282" s="3">
        <v>1478.4615478515625</v>
      </c>
      <c r="I282" s="3">
        <v>597.12481689453125</v>
      </c>
      <c r="J282" s="3">
        <v>491.36981201171875</v>
      </c>
      <c r="K282" s="3">
        <f t="shared" si="25"/>
        <v>12.367357289616082</v>
      </c>
      <c r="L282" s="3">
        <f t="shared" si="26"/>
        <v>7.7369737351396539</v>
      </c>
      <c r="M282" s="3">
        <f t="shared" si="27"/>
        <v>1.95096103230685</v>
      </c>
      <c r="N282" s="3">
        <f t="shared" si="28"/>
        <v>3.2647368414875002</v>
      </c>
      <c r="O282" s="3">
        <f t="shared" si="29"/>
        <v>0.82289296661154887</v>
      </c>
      <c r="P282" s="5">
        <f t="shared" si="24"/>
        <v>112.58274719534751</v>
      </c>
    </row>
    <row r="283" spans="1:16" x14ac:dyDescent="0.15">
      <c r="A283" t="s">
        <v>40</v>
      </c>
      <c r="B283">
        <v>2002</v>
      </c>
      <c r="C283" s="3">
        <v>347.69610595703125</v>
      </c>
      <c r="D283" s="3">
        <v>113.99612426757812</v>
      </c>
      <c r="E283" s="3">
        <v>54.540565490722656</v>
      </c>
      <c r="F283" s="3">
        <v>15.696267127990723</v>
      </c>
      <c r="G283" s="3">
        <v>0.15854816138744354</v>
      </c>
      <c r="H283" s="3">
        <v>21.086904525756836</v>
      </c>
      <c r="I283" s="3">
        <v>55.597896575927734</v>
      </c>
      <c r="J283" s="3">
        <v>40.125701904296875</v>
      </c>
      <c r="K283" s="3">
        <f t="shared" si="25"/>
        <v>6.2537636739943414</v>
      </c>
      <c r="L283" s="3">
        <f t="shared" si="26"/>
        <v>6.2286607223747836</v>
      </c>
      <c r="M283" s="3">
        <f t="shared" si="27"/>
        <v>1.3157334697341865</v>
      </c>
      <c r="N283" s="3">
        <f t="shared" si="28"/>
        <v>9.4120172990587285</v>
      </c>
      <c r="O283" s="3">
        <f t="shared" si="29"/>
        <v>0.72171258942321448</v>
      </c>
      <c r="P283" s="5">
        <f t="shared" si="24"/>
        <v>129.12949698424475</v>
      </c>
    </row>
    <row r="284" spans="1:16" x14ac:dyDescent="0.15">
      <c r="A284" t="s">
        <v>41</v>
      </c>
      <c r="B284">
        <v>2002</v>
      </c>
      <c r="C284" s="3">
        <v>17760.087890625</v>
      </c>
      <c r="D284" s="3">
        <v>2903.0166015625</v>
      </c>
      <c r="E284" s="3">
        <v>345.79351806640625</v>
      </c>
      <c r="F284" s="3">
        <v>406.676025390625</v>
      </c>
      <c r="G284" s="3">
        <v>240.83464050292969</v>
      </c>
      <c r="H284" s="3">
        <v>1180.86669921875</v>
      </c>
      <c r="I284" s="3">
        <v>3985.3662109375</v>
      </c>
      <c r="J284" s="3">
        <v>2018.5267333984375</v>
      </c>
      <c r="K284" s="3">
        <f t="shared" si="25"/>
        <v>4.4563252034114065</v>
      </c>
      <c r="L284" s="3">
        <f t="shared" si="26"/>
        <v>7.3231352827146123</v>
      </c>
      <c r="M284" s="3">
        <f t="shared" si="27"/>
        <v>1.9194485944104951</v>
      </c>
      <c r="N284" s="3">
        <f t="shared" si="28"/>
        <v>9.7135789523045855</v>
      </c>
      <c r="O284" s="3">
        <f t="shared" si="29"/>
        <v>0.50648463066173488</v>
      </c>
      <c r="P284" s="5">
        <f t="shared" si="24"/>
        <v>115.10674206551015</v>
      </c>
    </row>
    <row r="285" spans="1:16" x14ac:dyDescent="0.15">
      <c r="A285" t="s">
        <v>42</v>
      </c>
      <c r="B285">
        <v>2002</v>
      </c>
      <c r="C285" s="3">
        <v>510.36651611328125</v>
      </c>
      <c r="D285" s="3">
        <v>308.69326782226562</v>
      </c>
      <c r="E285" s="3">
        <v>55.967498779296875</v>
      </c>
      <c r="F285" s="3">
        <v>12.049659729003906</v>
      </c>
      <c r="G285" s="3">
        <v>0.63419258594512939</v>
      </c>
      <c r="H285" s="3">
        <v>79.749717712402344</v>
      </c>
      <c r="I285" s="3">
        <v>13.601932525634766</v>
      </c>
      <c r="J285" s="3">
        <v>12.751811981201172</v>
      </c>
      <c r="K285" s="3">
        <f t="shared" si="25"/>
        <v>37.521617987107597</v>
      </c>
      <c r="L285" s="3">
        <f t="shared" si="26"/>
        <v>20.578073836774792</v>
      </c>
      <c r="M285" s="3">
        <f t="shared" si="27"/>
        <v>1.3052367664477691</v>
      </c>
      <c r="N285" s="3">
        <f t="shared" si="28"/>
        <v>5.5214411383468391</v>
      </c>
      <c r="O285" s="3">
        <f t="shared" si="29"/>
        <v>0.93750001752828716</v>
      </c>
      <c r="P285" s="5">
        <f t="shared" si="24"/>
        <v>141.10525158526977</v>
      </c>
    </row>
    <row r="286" spans="1:16" x14ac:dyDescent="0.15">
      <c r="A286" t="s">
        <v>43</v>
      </c>
      <c r="B286">
        <v>2002</v>
      </c>
      <c r="C286" s="3">
        <v>8740.759765625</v>
      </c>
      <c r="D286" s="3">
        <v>4621.361328125</v>
      </c>
      <c r="E286" s="3">
        <v>495.46298217773438</v>
      </c>
      <c r="F286" s="3">
        <v>341.51272583007812</v>
      </c>
      <c r="G286" s="3">
        <v>0.15854816138744354</v>
      </c>
      <c r="H286" s="3">
        <v>586.31109619140625</v>
      </c>
      <c r="I286" s="3">
        <v>956.89593505859375</v>
      </c>
      <c r="J286" s="3">
        <v>840.59942626953125</v>
      </c>
      <c r="K286" s="3">
        <f t="shared" si="25"/>
        <v>9.1344935696584137</v>
      </c>
      <c r="L286" s="3">
        <f t="shared" si="26"/>
        <v>7.3941882334092357</v>
      </c>
      <c r="M286" s="3">
        <f t="shared" si="27"/>
        <v>1.2641532617428641</v>
      </c>
      <c r="N286" s="3">
        <f t="shared" si="28"/>
        <v>9.4191011019988586</v>
      </c>
      <c r="O286" s="3">
        <f t="shared" si="29"/>
        <v>0.87846483141143106</v>
      </c>
      <c r="P286" s="5">
        <f t="shared" si="24"/>
        <v>71.367876498735001</v>
      </c>
    </row>
    <row r="287" spans="1:16" x14ac:dyDescent="0.15">
      <c r="A287" t="s">
        <v>44</v>
      </c>
      <c r="B287">
        <v>2002</v>
      </c>
      <c r="C287" s="3">
        <v>981.2545166015625</v>
      </c>
      <c r="D287" s="3">
        <v>642.4371337890625</v>
      </c>
      <c r="E287" s="3">
        <v>51.052505493164062</v>
      </c>
      <c r="F287" s="3">
        <v>17.757392883300781</v>
      </c>
      <c r="G287" s="3">
        <v>0.47564446926116943</v>
      </c>
      <c r="H287" s="3">
        <v>85.140357971191406</v>
      </c>
      <c r="I287" s="3">
        <v>59.508453369140625</v>
      </c>
      <c r="J287" s="3">
        <v>48.286861419677734</v>
      </c>
      <c r="K287" s="3">
        <f t="shared" si="25"/>
        <v>16.489329852259491</v>
      </c>
      <c r="L287" s="3">
        <f t="shared" si="26"/>
        <v>14.857530408323637</v>
      </c>
      <c r="M287" s="3">
        <f t="shared" si="27"/>
        <v>1.2246012003796602</v>
      </c>
      <c r="N287" s="3">
        <f t="shared" si="28"/>
        <v>9.4923313056361209</v>
      </c>
      <c r="O287" s="3">
        <f t="shared" si="29"/>
        <v>0.81142860696019892</v>
      </c>
      <c r="P287" s="5">
        <f t="shared" si="24"/>
        <v>159.05086343421968</v>
      </c>
    </row>
    <row r="288" spans="1:16" x14ac:dyDescent="0.15">
      <c r="A288" t="s">
        <v>45</v>
      </c>
      <c r="B288">
        <v>2002</v>
      </c>
      <c r="C288" s="3">
        <v>61.041038513183594</v>
      </c>
      <c r="D288" s="3">
        <v>13.159496307373047</v>
      </c>
      <c r="E288" s="3">
        <v>3.3295111656188965</v>
      </c>
      <c r="F288" s="3">
        <v>3.9637038707733154</v>
      </c>
      <c r="G288" s="3">
        <v>1.5854815244674683</v>
      </c>
      <c r="H288" s="3">
        <v>78.322784423828125</v>
      </c>
      <c r="I288" s="3">
        <v>10.541497230529785</v>
      </c>
      <c r="J288" s="3">
        <v>9.1813039779663086</v>
      </c>
      <c r="K288" s="3">
        <f t="shared" si="25"/>
        <v>5.7905473177376958</v>
      </c>
      <c r="L288" s="3">
        <f t="shared" si="26"/>
        <v>4.6436669506466943</v>
      </c>
      <c r="M288" s="3">
        <f t="shared" si="27"/>
        <v>1.6856666578046016</v>
      </c>
      <c r="N288" s="3">
        <f t="shared" si="28"/>
        <v>0.72778830215700341</v>
      </c>
      <c r="O288" s="3">
        <f t="shared" si="29"/>
        <v>0.87096773609880107</v>
      </c>
      <c r="P288" s="5">
        <f t="shared" si="24"/>
        <v>154.6649111313402</v>
      </c>
    </row>
    <row r="289" spans="1:16" x14ac:dyDescent="0.15">
      <c r="A289" t="s">
        <v>46</v>
      </c>
      <c r="B289">
        <v>2002</v>
      </c>
      <c r="C289" s="3">
        <v>1810.3028564453125</v>
      </c>
      <c r="D289" s="3">
        <v>474.53460693359375</v>
      </c>
      <c r="E289" s="3">
        <v>172.50039672851562</v>
      </c>
      <c r="F289" s="3">
        <v>238.77351379394531</v>
      </c>
      <c r="G289" s="3">
        <v>0.15854816138744354</v>
      </c>
      <c r="H289" s="3">
        <v>159.34089660644531</v>
      </c>
      <c r="I289" s="3">
        <v>159.82270812988281</v>
      </c>
      <c r="J289" s="3">
        <v>131.76872253417969</v>
      </c>
      <c r="K289" s="3">
        <f t="shared" si="25"/>
        <v>11.326943947002432</v>
      </c>
      <c r="L289" s="3">
        <f t="shared" si="26"/>
        <v>4.8855506308388588</v>
      </c>
      <c r="M289" s="3">
        <f t="shared" si="27"/>
        <v>1.9286723559462782</v>
      </c>
      <c r="N289" s="3">
        <f t="shared" si="28"/>
        <v>4.5453823000752571</v>
      </c>
      <c r="O289" s="3">
        <f t="shared" si="29"/>
        <v>0.82446808764556445</v>
      </c>
      <c r="P289" s="5">
        <f t="shared" si="24"/>
        <v>104.74282248621304</v>
      </c>
    </row>
    <row r="290" spans="1:16" x14ac:dyDescent="0.15">
      <c r="A290" t="s">
        <v>47</v>
      </c>
      <c r="B290">
        <v>2002</v>
      </c>
      <c r="C290" s="3">
        <v>320.90145874023438</v>
      </c>
      <c r="D290" s="3">
        <v>123.66755676269531</v>
      </c>
      <c r="E290" s="3">
        <v>15.379170417785645</v>
      </c>
      <c r="F290" s="3">
        <v>23.940771102905273</v>
      </c>
      <c r="G290" s="3">
        <v>1.7440296411514282</v>
      </c>
      <c r="H290" s="3">
        <v>209.28355407714844</v>
      </c>
      <c r="I290" s="3">
        <v>26.86381721496582</v>
      </c>
      <c r="J290" s="3">
        <v>21.763092041015625</v>
      </c>
      <c r="K290" s="3">
        <f t="shared" si="25"/>
        <v>11.945489956708771</v>
      </c>
      <c r="L290" s="3">
        <f t="shared" si="26"/>
        <v>7.0213202269077266</v>
      </c>
      <c r="M290" s="3">
        <f t="shared" si="27"/>
        <v>1.7098909832701874</v>
      </c>
      <c r="N290" s="3">
        <f t="shared" si="28"/>
        <v>1.3657220308854716</v>
      </c>
      <c r="O290" s="3">
        <f t="shared" si="29"/>
        <v>0.81012656789860138</v>
      </c>
      <c r="P290" s="5">
        <f t="shared" si="24"/>
        <v>87.15780551589198</v>
      </c>
    </row>
    <row r="291" spans="1:16" x14ac:dyDescent="0.15">
      <c r="A291" t="s">
        <v>48</v>
      </c>
      <c r="B291">
        <v>2002</v>
      </c>
      <c r="C291" s="3">
        <v>8951.787109375</v>
      </c>
      <c r="D291" s="3">
        <v>4535.111328125</v>
      </c>
      <c r="E291" s="3">
        <v>275.55670166015625</v>
      </c>
      <c r="F291" s="3">
        <v>204.52711486816406</v>
      </c>
      <c r="G291" s="3">
        <v>0.15854816138744354</v>
      </c>
      <c r="H291" s="3">
        <v>930.04345703125</v>
      </c>
      <c r="I291" s="3">
        <v>378.4737548828125</v>
      </c>
      <c r="J291" s="3">
        <v>344.29891967773438</v>
      </c>
      <c r="K291" s="3">
        <f t="shared" si="25"/>
        <v>23.652332543234756</v>
      </c>
      <c r="L291" s="3">
        <f t="shared" si="26"/>
        <v>16.310791664214246</v>
      </c>
      <c r="M291" s="3">
        <f t="shared" si="27"/>
        <v>1.6177614594016863</v>
      </c>
      <c r="N291" s="3">
        <f t="shared" si="28"/>
        <v>7.8889198762215091</v>
      </c>
      <c r="O291" s="3">
        <f t="shared" si="29"/>
        <v>0.90970355337938891</v>
      </c>
      <c r="P291" s="5">
        <f t="shared" si="24"/>
        <v>238.30088019815099</v>
      </c>
    </row>
    <row r="292" spans="1:16" x14ac:dyDescent="0.15">
      <c r="A292" t="s">
        <v>49</v>
      </c>
      <c r="B292">
        <v>2002</v>
      </c>
      <c r="C292" s="3">
        <v>2327.328369140625</v>
      </c>
      <c r="D292" s="3">
        <v>680.8057861328125</v>
      </c>
      <c r="E292" s="3">
        <v>49.308475494384766</v>
      </c>
      <c r="F292" s="3">
        <v>45.978965759277344</v>
      </c>
      <c r="G292" s="3">
        <v>0.15854816138744354</v>
      </c>
      <c r="H292" s="3">
        <v>122.24062347412109</v>
      </c>
      <c r="I292" s="3">
        <v>81.611595153808594</v>
      </c>
      <c r="J292" s="3">
        <v>65.289276123046875</v>
      </c>
      <c r="K292" s="3">
        <f t="shared" si="25"/>
        <v>28.517128782429083</v>
      </c>
      <c r="L292" s="3">
        <f t="shared" si="26"/>
        <v>20.916375865828599</v>
      </c>
      <c r="M292" s="3">
        <f t="shared" si="27"/>
        <v>2.6536923729402049</v>
      </c>
      <c r="N292" s="3">
        <f t="shared" si="28"/>
        <v>13.822034173497721</v>
      </c>
      <c r="O292" s="3">
        <f t="shared" si="29"/>
        <v>0.8</v>
      </c>
      <c r="P292" s="5">
        <f t="shared" si="24"/>
        <v>61.41273018651998</v>
      </c>
    </row>
    <row r="293" spans="1:16" x14ac:dyDescent="0.15">
      <c r="A293" t="s">
        <v>50</v>
      </c>
      <c r="B293">
        <v>2002</v>
      </c>
      <c r="C293" s="3">
        <v>4025.379150390625</v>
      </c>
      <c r="D293" s="3">
        <v>2983.876220703125</v>
      </c>
      <c r="E293" s="3">
        <v>91.323738098144531</v>
      </c>
      <c r="F293" s="3">
        <v>437.75143432617188</v>
      </c>
      <c r="G293" s="3">
        <v>0.15854816138744354</v>
      </c>
      <c r="H293" s="3">
        <v>416.98162841796875</v>
      </c>
      <c r="I293" s="3">
        <v>141.97016906738281</v>
      </c>
      <c r="J293" s="3">
        <v>99.804176330566406</v>
      </c>
      <c r="K293" s="3">
        <f t="shared" si="25"/>
        <v>28.353696955027736</v>
      </c>
      <c r="L293" s="3">
        <f t="shared" si="26"/>
        <v>7.4883027366652728</v>
      </c>
      <c r="M293" s="3">
        <f t="shared" si="27"/>
        <v>1.2135695912068361</v>
      </c>
      <c r="N293" s="3">
        <f t="shared" si="28"/>
        <v>4.7086427086666776</v>
      </c>
      <c r="O293" s="3">
        <f t="shared" si="29"/>
        <v>0.70299399504973958</v>
      </c>
      <c r="P293" s="5">
        <f t="shared" si="24"/>
        <v>121.38446563001722</v>
      </c>
    </row>
    <row r="294" spans="1:16" x14ac:dyDescent="0.15">
      <c r="A294" t="s">
        <v>51</v>
      </c>
      <c r="B294">
        <v>2002</v>
      </c>
      <c r="C294" s="3">
        <v>4355.1591796875</v>
      </c>
      <c r="D294" s="3">
        <v>1789.057373046875</v>
      </c>
      <c r="E294" s="3">
        <v>103.69049072265625</v>
      </c>
      <c r="F294" s="3">
        <v>24.416416168212891</v>
      </c>
      <c r="G294" s="3">
        <v>0.15854816138744354</v>
      </c>
      <c r="H294" s="3">
        <v>163.78024291992188</v>
      </c>
      <c r="I294" s="3">
        <v>114.59628295898438</v>
      </c>
      <c r="J294" s="3">
        <v>94.87347412109375</v>
      </c>
      <c r="K294" s="3">
        <f t="shared" si="25"/>
        <v>38.004366871535204</v>
      </c>
      <c r="L294" s="3">
        <f t="shared" si="26"/>
        <v>36.509038352916519</v>
      </c>
      <c r="M294" s="3">
        <f t="shared" si="27"/>
        <v>2.0716975904366013</v>
      </c>
      <c r="N294" s="3">
        <f t="shared" si="28"/>
        <v>23.122053503506457</v>
      </c>
      <c r="O294" s="3">
        <f t="shared" si="29"/>
        <v>0.82789311896835527</v>
      </c>
      <c r="P294" s="5">
        <f t="shared" si="24"/>
        <v>35.226486070962878</v>
      </c>
    </row>
    <row r="295" spans="1:16" x14ac:dyDescent="0.15">
      <c r="A295" t="s">
        <v>52</v>
      </c>
      <c r="B295">
        <v>2002</v>
      </c>
      <c r="C295" s="3">
        <v>1826196</v>
      </c>
      <c r="D295" s="3">
        <v>460317.4375</v>
      </c>
      <c r="E295" s="3">
        <v>6525.841796875</v>
      </c>
      <c r="F295" s="3">
        <v>21872.828125</v>
      </c>
      <c r="G295" s="3">
        <v>0.15854816138744354</v>
      </c>
      <c r="H295" s="3">
        <v>12345.6689453125</v>
      </c>
      <c r="I295" s="3">
        <v>26278.763671875</v>
      </c>
      <c r="J295" s="3">
        <v>18696.70703125</v>
      </c>
      <c r="K295" s="3">
        <f t="shared" si="25"/>
        <v>69.493223608327398</v>
      </c>
      <c r="L295" s="3">
        <f t="shared" si="26"/>
        <v>45.013973982363034</v>
      </c>
      <c r="M295" s="3">
        <f t="shared" si="27"/>
        <v>3.568052166904788</v>
      </c>
      <c r="N295" s="3">
        <f t="shared" si="28"/>
        <v>53.368432131333577</v>
      </c>
      <c r="O295" s="3">
        <f t="shared" si="29"/>
        <v>0.71147589988262117</v>
      </c>
      <c r="P295" s="5">
        <f t="shared" si="24"/>
        <v>111.40312148423541</v>
      </c>
    </row>
    <row r="296" spans="1:16" x14ac:dyDescent="0.15">
      <c r="A296" t="s">
        <v>53</v>
      </c>
      <c r="B296">
        <v>2002</v>
      </c>
      <c r="C296" s="3">
        <v>443.45916748046875</v>
      </c>
      <c r="D296" s="3">
        <v>180.11070251464844</v>
      </c>
      <c r="E296" s="3">
        <v>17.281747817993164</v>
      </c>
      <c r="F296" s="3">
        <v>17.598844528198242</v>
      </c>
      <c r="G296" s="3">
        <v>0.15854816138744354</v>
      </c>
      <c r="H296" s="3">
        <v>127.78981018066406</v>
      </c>
      <c r="I296" s="3">
        <v>35.705070495605469</v>
      </c>
      <c r="J296" s="3">
        <v>32.304588317871094</v>
      </c>
      <c r="K296" s="3">
        <f t="shared" si="25"/>
        <v>12.420061389741525</v>
      </c>
      <c r="L296" s="3">
        <f t="shared" si="26"/>
        <v>8.8863459323199248</v>
      </c>
      <c r="M296" s="3">
        <f t="shared" si="27"/>
        <v>1.6708954156664995</v>
      </c>
      <c r="N296" s="3">
        <f t="shared" si="28"/>
        <v>3.0468408786653023</v>
      </c>
      <c r="O296" s="3">
        <f t="shared" si="29"/>
        <v>0.90476192511220777</v>
      </c>
      <c r="P296" s="5">
        <f t="shared" si="24"/>
        <v>101.46936870480539</v>
      </c>
    </row>
    <row r="297" spans="1:16" x14ac:dyDescent="0.15">
      <c r="A297" t="s">
        <v>54</v>
      </c>
      <c r="B297">
        <v>2002</v>
      </c>
      <c r="C297" s="3">
        <v>308.53469848632812</v>
      </c>
      <c r="D297" s="3">
        <v>133.3389892578125</v>
      </c>
      <c r="E297" s="3">
        <v>13.635141372680664</v>
      </c>
      <c r="F297" s="3">
        <v>5.8662815093994141</v>
      </c>
      <c r="G297" s="3">
        <v>8.4030523300170898</v>
      </c>
      <c r="H297" s="3">
        <v>55.174758911132812</v>
      </c>
      <c r="I297" s="3">
        <v>12.241739273071289</v>
      </c>
      <c r="J297" s="3">
        <v>8.6712322235107422</v>
      </c>
      <c r="K297" s="3">
        <f t="shared" si="25"/>
        <v>25.203501855739237</v>
      </c>
      <c r="L297" s="3">
        <f t="shared" si="26"/>
        <v>21.223347001066934</v>
      </c>
      <c r="M297" s="3">
        <f t="shared" si="27"/>
        <v>1.8377510516132178</v>
      </c>
      <c r="N297" s="3">
        <f t="shared" si="28"/>
        <v>4.4429221589029622</v>
      </c>
      <c r="O297" s="3">
        <f t="shared" si="29"/>
        <v>0.70833335280920795</v>
      </c>
      <c r="P297" s="5">
        <f t="shared" si="24"/>
        <v>96.261589520941243</v>
      </c>
    </row>
    <row r="298" spans="1:16" x14ac:dyDescent="0.15">
      <c r="A298" t="s">
        <v>55</v>
      </c>
      <c r="B298">
        <v>2002</v>
      </c>
      <c r="C298" s="3">
        <v>4485.01025390625</v>
      </c>
      <c r="D298" s="3">
        <v>2182.415283203125</v>
      </c>
      <c r="E298" s="3">
        <v>229.89482116699219</v>
      </c>
      <c r="F298" s="3">
        <v>158.23104858398438</v>
      </c>
      <c r="G298" s="3">
        <v>0.15854816138744354</v>
      </c>
      <c r="H298" s="3">
        <v>278.88619995117188</v>
      </c>
      <c r="I298" s="3">
        <v>152.0015869140625</v>
      </c>
      <c r="J298" s="3">
        <v>124.62770843505859</v>
      </c>
      <c r="K298" s="3">
        <f t="shared" si="25"/>
        <v>29.506338354493305</v>
      </c>
      <c r="L298" s="3">
        <f t="shared" si="26"/>
        <v>15.856006372835417</v>
      </c>
      <c r="M298" s="3">
        <f t="shared" si="27"/>
        <v>1.6679476876178563</v>
      </c>
      <c r="N298" s="3">
        <f t="shared" si="28"/>
        <v>10.256708209758777</v>
      </c>
      <c r="O298" s="3">
        <f t="shared" si="29"/>
        <v>0.81991057439104009</v>
      </c>
      <c r="P298" s="5">
        <f t="shared" si="24"/>
        <v>137.61253594887964</v>
      </c>
    </row>
    <row r="299" spans="1:16" x14ac:dyDescent="0.15">
      <c r="A299" t="s">
        <v>56</v>
      </c>
      <c r="B299">
        <v>2002</v>
      </c>
      <c r="C299" s="3">
        <v>7225.83203125</v>
      </c>
      <c r="D299" s="3">
        <v>2492.8525390625</v>
      </c>
      <c r="E299" s="3">
        <v>226.24821472167969</v>
      </c>
      <c r="F299" s="3">
        <v>173.6102294921875</v>
      </c>
      <c r="G299" s="3">
        <v>19.501422882080078</v>
      </c>
      <c r="H299" s="3">
        <v>198.18519592285156</v>
      </c>
      <c r="I299" s="3">
        <v>728.38348388671875</v>
      </c>
      <c r="J299" s="3">
        <v>666.1546630859375</v>
      </c>
      <c r="K299" s="3">
        <f t="shared" si="25"/>
        <v>9.9203677610759655</v>
      </c>
      <c r="L299" s="3">
        <f t="shared" si="26"/>
        <v>8.6045893262652271</v>
      </c>
      <c r="M299" s="3">
        <f t="shared" si="27"/>
        <v>1.7565547695303485</v>
      </c>
      <c r="N299" s="3">
        <f t="shared" si="28"/>
        <v>18.466369107484578</v>
      </c>
      <c r="O299" s="3">
        <f t="shared" si="29"/>
        <v>0.91456585414495839</v>
      </c>
      <c r="P299" s="5">
        <f t="shared" si="24"/>
        <v>114.6745490141835</v>
      </c>
    </row>
    <row r="300" spans="1:16" x14ac:dyDescent="0.15">
      <c r="A300" t="s">
        <v>57</v>
      </c>
      <c r="B300">
        <v>2002</v>
      </c>
      <c r="C300" s="3">
        <v>330.41433715820312</v>
      </c>
      <c r="D300" s="3">
        <v>93.543411254882812</v>
      </c>
      <c r="E300" s="3">
        <v>2.8538668155670166</v>
      </c>
      <c r="F300" s="3">
        <v>4.5978965759277344</v>
      </c>
      <c r="G300" s="3">
        <v>1.5854815244674683</v>
      </c>
      <c r="H300" s="3">
        <v>73.724891662597656</v>
      </c>
      <c r="I300" s="3">
        <v>60.018527984619141</v>
      </c>
      <c r="J300" s="3">
        <v>53.557609558105469</v>
      </c>
      <c r="K300" s="3">
        <f t="shared" si="25"/>
        <v>5.5052056132212694</v>
      </c>
      <c r="L300" s="3">
        <f t="shared" si="26"/>
        <v>5.6815658417052486</v>
      </c>
      <c r="M300" s="3">
        <f t="shared" si="27"/>
        <v>1.5736008112899023</v>
      </c>
      <c r="N300" s="3">
        <f t="shared" si="28"/>
        <v>4.1349204298655042</v>
      </c>
      <c r="O300" s="3">
        <f t="shared" si="29"/>
        <v>0.89235126812557941</v>
      </c>
      <c r="P300" s="5">
        <f t="shared" si="24"/>
        <v>119.89647082795099</v>
      </c>
    </row>
    <row r="301" spans="1:16" x14ac:dyDescent="0.15">
      <c r="A301" t="s">
        <v>58</v>
      </c>
      <c r="B301">
        <v>2002</v>
      </c>
      <c r="C301" s="3">
        <v>313.76678466796875</v>
      </c>
      <c r="D301" s="3">
        <v>151.88912963867188</v>
      </c>
      <c r="E301" s="3">
        <v>17.757392883300781</v>
      </c>
      <c r="F301" s="3">
        <v>11.891111373901367</v>
      </c>
      <c r="G301" s="3">
        <v>0.15854816138744354</v>
      </c>
      <c r="H301" s="3">
        <v>104.48323059082031</v>
      </c>
      <c r="I301" s="3">
        <v>24.993551254272461</v>
      </c>
      <c r="J301" s="3">
        <v>22.783237457275391</v>
      </c>
      <c r="K301" s="3">
        <f t="shared" si="25"/>
        <v>12.55390966557154</v>
      </c>
      <c r="L301" s="3">
        <f t="shared" si="26"/>
        <v>9.0489596847411171</v>
      </c>
      <c r="M301" s="3">
        <f t="shared" si="27"/>
        <v>1.4431147372738329</v>
      </c>
      <c r="N301" s="3">
        <f t="shared" si="28"/>
        <v>2.6925169737781136</v>
      </c>
      <c r="O301" s="3">
        <f t="shared" si="29"/>
        <v>0.91156463623314699</v>
      </c>
      <c r="P301" s="5">
        <f t="shared" si="24"/>
        <v>160.25228234393771</v>
      </c>
    </row>
    <row r="302" spans="1:16" x14ac:dyDescent="0.15">
      <c r="A302" t="s">
        <v>59</v>
      </c>
      <c r="B302">
        <v>2002</v>
      </c>
      <c r="C302" s="3">
        <v>2591.31103515625</v>
      </c>
      <c r="D302" s="3">
        <v>1810.144287109375</v>
      </c>
      <c r="E302" s="3">
        <v>64.529098510742188</v>
      </c>
      <c r="F302" s="3">
        <v>66.114578247070312</v>
      </c>
      <c r="G302" s="3">
        <v>17.598844528198242</v>
      </c>
      <c r="H302" s="3">
        <v>148.40107727050781</v>
      </c>
      <c r="I302" s="3">
        <v>49.647052764892578</v>
      </c>
      <c r="J302" s="3">
        <v>37.23529052734375</v>
      </c>
      <c r="K302" s="3">
        <f t="shared" si="25"/>
        <v>52.194659921256594</v>
      </c>
      <c r="L302" s="3">
        <f t="shared" si="26"/>
        <v>25.073191343981378</v>
      </c>
      <c r="M302" s="3">
        <f t="shared" si="27"/>
        <v>1.3210488985663864</v>
      </c>
      <c r="N302" s="3">
        <f t="shared" si="28"/>
        <v>11.163934328295758</v>
      </c>
      <c r="O302" s="3">
        <f t="shared" si="29"/>
        <v>0.75000001920908221</v>
      </c>
      <c r="P302" s="5">
        <f t="shared" si="24"/>
        <v>203.63937407907665</v>
      </c>
    </row>
    <row r="303" spans="1:16" x14ac:dyDescent="0.15">
      <c r="A303" t="s">
        <v>60</v>
      </c>
      <c r="B303">
        <v>2002</v>
      </c>
      <c r="C303" s="3">
        <v>3708.28271484375</v>
      </c>
      <c r="D303" s="3">
        <v>1130.60693359375</v>
      </c>
      <c r="E303" s="3">
        <v>74.517631530761719</v>
      </c>
      <c r="F303" s="3">
        <v>152.5233154296875</v>
      </c>
      <c r="G303" s="3">
        <v>9.3543405532836914</v>
      </c>
      <c r="H303" s="3">
        <v>385.27200317382812</v>
      </c>
      <c r="I303" s="3">
        <v>241.94436645507812</v>
      </c>
      <c r="J303" s="3">
        <v>211.16999816894531</v>
      </c>
      <c r="K303" s="3">
        <f t="shared" si="25"/>
        <v>15.327005828557979</v>
      </c>
      <c r="L303" s="3">
        <f t="shared" si="26"/>
        <v>10.196180617541302</v>
      </c>
      <c r="M303" s="3">
        <f t="shared" si="27"/>
        <v>2.2362776849088299</v>
      </c>
      <c r="N303" s="3">
        <f t="shared" si="28"/>
        <v>6.777455953383039</v>
      </c>
      <c r="O303" s="3">
        <f t="shared" si="29"/>
        <v>0.87280394771313385</v>
      </c>
      <c r="P303" s="5">
        <f t="shared" si="24"/>
        <v>137.93051280230452</v>
      </c>
    </row>
    <row r="304" spans="1:16" x14ac:dyDescent="0.15">
      <c r="A304" t="s">
        <v>61</v>
      </c>
      <c r="B304">
        <v>2002</v>
      </c>
      <c r="C304" s="3">
        <v>3177.6220703125</v>
      </c>
      <c r="D304" s="3">
        <v>2460.350341796875</v>
      </c>
      <c r="E304" s="3">
        <v>91.640830993652344</v>
      </c>
      <c r="F304" s="3">
        <v>40.588325500488281</v>
      </c>
      <c r="G304" s="3">
        <v>6.817570686340332</v>
      </c>
      <c r="H304" s="3">
        <v>77.371498107910156</v>
      </c>
      <c r="I304" s="3">
        <v>45.566474914550781</v>
      </c>
      <c r="J304" s="3">
        <v>22.103139877319336</v>
      </c>
      <c r="K304" s="3">
        <f t="shared" si="25"/>
        <v>69.735964352550496</v>
      </c>
      <c r="L304" s="3">
        <f t="shared" si="26"/>
        <v>50.686677224127514</v>
      </c>
      <c r="M304" s="3">
        <f t="shared" si="27"/>
        <v>1.21298989753747</v>
      </c>
      <c r="N304" s="3">
        <f t="shared" si="28"/>
        <v>25.466328162027377</v>
      </c>
      <c r="O304" s="3">
        <f t="shared" si="29"/>
        <v>0.48507460624875159</v>
      </c>
      <c r="P304" s="5">
        <f t="shared" si="24"/>
        <v>121.73560553725777</v>
      </c>
    </row>
    <row r="305" spans="1:16" x14ac:dyDescent="0.15">
      <c r="A305" t="s">
        <v>62</v>
      </c>
      <c r="B305">
        <v>2002</v>
      </c>
      <c r="C305" s="3">
        <v>1091.4454345703125</v>
      </c>
      <c r="D305" s="3">
        <v>591.38458251953125</v>
      </c>
      <c r="E305" s="3">
        <v>136.98561096191406</v>
      </c>
      <c r="F305" s="3">
        <v>35.990428924560547</v>
      </c>
      <c r="G305" s="3">
        <v>0.15854816138744354</v>
      </c>
      <c r="H305" s="3">
        <v>73.56634521484375</v>
      </c>
      <c r="I305" s="3">
        <v>23.803380966186523</v>
      </c>
      <c r="J305" s="3">
        <v>19.042705535888672</v>
      </c>
      <c r="K305" s="3">
        <f t="shared" si="25"/>
        <v>45.852538180216762</v>
      </c>
      <c r="L305" s="3">
        <f t="shared" si="26"/>
        <v>19.832514452810315</v>
      </c>
      <c r="M305" s="3">
        <f t="shared" si="27"/>
        <v>1.4152261342222117</v>
      </c>
      <c r="N305" s="3">
        <f t="shared" si="28"/>
        <v>9.9479763781584065</v>
      </c>
      <c r="O305" s="3">
        <f t="shared" si="29"/>
        <v>0.80000003205172632</v>
      </c>
      <c r="P305" s="5">
        <f t="shared" si="24"/>
        <v>113.69067869212348</v>
      </c>
    </row>
    <row r="306" spans="1:16" x14ac:dyDescent="0.15">
      <c r="A306" t="s">
        <v>63</v>
      </c>
      <c r="B306">
        <v>2002</v>
      </c>
      <c r="C306" s="3">
        <v>693.96527099609375</v>
      </c>
      <c r="D306" s="3">
        <v>256.37237548828125</v>
      </c>
      <c r="E306" s="3">
        <v>159.65798950195312</v>
      </c>
      <c r="F306" s="3">
        <v>18.867229461669922</v>
      </c>
      <c r="G306" s="3">
        <v>0.15854816138744354</v>
      </c>
      <c r="H306" s="3">
        <v>41.222518920898438</v>
      </c>
      <c r="I306" s="3">
        <v>71.750190734863281</v>
      </c>
      <c r="J306" s="3">
        <v>61.888790130615234</v>
      </c>
      <c r="K306" s="3">
        <f t="shared" si="25"/>
        <v>9.6719641284367679</v>
      </c>
      <c r="L306" s="3">
        <f t="shared" si="26"/>
        <v>8.5933565633835443</v>
      </c>
      <c r="M306" s="3">
        <f t="shared" si="27"/>
        <v>1.2625140481788086</v>
      </c>
      <c r="N306" s="3">
        <f t="shared" si="28"/>
        <v>11.518421445987146</v>
      </c>
      <c r="O306" s="3">
        <f t="shared" si="29"/>
        <v>0.86255924195813449</v>
      </c>
      <c r="P306" s="5">
        <f t="shared" si="24"/>
        <v>91.626663352935282</v>
      </c>
    </row>
    <row r="307" spans="1:16" x14ac:dyDescent="0.15">
      <c r="A307" t="s">
        <v>64</v>
      </c>
      <c r="B307">
        <v>2002</v>
      </c>
      <c r="C307" s="3">
        <v>4821.9248046875</v>
      </c>
      <c r="D307" s="3">
        <v>492.29202270507812</v>
      </c>
      <c r="E307" s="3">
        <v>1978.998046875</v>
      </c>
      <c r="F307" s="3">
        <v>396.37039184570312</v>
      </c>
      <c r="G307" s="3">
        <v>20.611259460449219</v>
      </c>
      <c r="H307" s="3">
        <v>778.15435791015625</v>
      </c>
      <c r="I307" s="3">
        <v>335.96774291992188</v>
      </c>
      <c r="J307" s="3">
        <v>183.28604125976562</v>
      </c>
      <c r="K307" s="3">
        <f t="shared" si="25"/>
        <v>14.352344551830408</v>
      </c>
      <c r="L307" s="3">
        <f t="shared" si="26"/>
        <v>8.318591029611067</v>
      </c>
      <c r="M307" s="3">
        <f t="shared" si="27"/>
        <v>1.6123906020054812</v>
      </c>
      <c r="N307" s="3">
        <f t="shared" si="28"/>
        <v>4.034624316816795</v>
      </c>
      <c r="O307" s="3">
        <f t="shared" si="29"/>
        <v>0.54554654463792362</v>
      </c>
      <c r="P307" s="5">
        <f t="shared" si="24"/>
        <v>70.508001217484221</v>
      </c>
    </row>
    <row r="308" spans="1:16" x14ac:dyDescent="0.15">
      <c r="A308" t="s">
        <v>65</v>
      </c>
      <c r="B308">
        <v>2002</v>
      </c>
      <c r="C308" s="3">
        <v>164.73153686523438</v>
      </c>
      <c r="D308" s="3">
        <v>79.432624816894531</v>
      </c>
      <c r="E308" s="3">
        <v>13.476593017578125</v>
      </c>
      <c r="F308" s="3">
        <v>5.3906373977661133</v>
      </c>
      <c r="G308" s="3">
        <v>1.1098370552062988</v>
      </c>
      <c r="H308" s="3">
        <v>70.395378112792969</v>
      </c>
      <c r="I308" s="3">
        <v>11.731666564941406</v>
      </c>
      <c r="J308" s="3">
        <v>10.201449394226074</v>
      </c>
      <c r="K308" s="3">
        <f t="shared" si="25"/>
        <v>14.041614288417779</v>
      </c>
      <c r="L308" s="3">
        <f t="shared" si="26"/>
        <v>10.565073108099776</v>
      </c>
      <c r="M308" s="3">
        <f t="shared" si="27"/>
        <v>1.4344147443158026</v>
      </c>
      <c r="N308" s="3">
        <f t="shared" si="28"/>
        <v>2.1422681636093088</v>
      </c>
      <c r="O308" s="3">
        <f t="shared" si="29"/>
        <v>0.86956523506317585</v>
      </c>
      <c r="P308" s="5">
        <f t="shared" si="24"/>
        <v>88.456985333760272</v>
      </c>
    </row>
    <row r="309" spans="1:16" x14ac:dyDescent="0.15">
      <c r="A309" t="s">
        <v>66</v>
      </c>
      <c r="B309">
        <v>2002</v>
      </c>
      <c r="C309" s="3">
        <v>13924.4912109375</v>
      </c>
      <c r="D309" s="3">
        <v>4821.60791015625</v>
      </c>
      <c r="E309" s="3">
        <v>592.65301513671875</v>
      </c>
      <c r="F309" s="3">
        <v>362.599609375</v>
      </c>
      <c r="G309" s="3">
        <v>0.15854816138744354</v>
      </c>
      <c r="H309" s="3">
        <v>747.39599609375</v>
      </c>
      <c r="I309" s="3">
        <v>1174.0167236328125</v>
      </c>
      <c r="J309" s="3">
        <v>1034.7669677734375</v>
      </c>
      <c r="K309" s="3">
        <f t="shared" si="25"/>
        <v>11.860556098255843</v>
      </c>
      <c r="L309" s="3">
        <f t="shared" si="26"/>
        <v>9.9648091192740385</v>
      </c>
      <c r="M309" s="3">
        <f t="shared" si="27"/>
        <v>1.8266312098494328</v>
      </c>
      <c r="N309" s="3">
        <f t="shared" si="28"/>
        <v>12.542844762058719</v>
      </c>
      <c r="O309" s="3">
        <f t="shared" si="29"/>
        <v>0.88139031322442474</v>
      </c>
      <c r="P309" s="5">
        <f t="shared" si="24"/>
        <v>1230.0132048888497</v>
      </c>
    </row>
    <row r="310" spans="1:16" x14ac:dyDescent="0.15">
      <c r="A310" t="s">
        <v>67</v>
      </c>
      <c r="B310">
        <v>2002</v>
      </c>
      <c r="C310" s="3">
        <v>2633.48486328125</v>
      </c>
      <c r="D310" s="3">
        <v>1103.6536865234375</v>
      </c>
      <c r="E310" s="3">
        <v>37.417362213134766</v>
      </c>
      <c r="F310" s="3">
        <v>53.113632202148438</v>
      </c>
      <c r="G310" s="3">
        <v>0.15854816138744354</v>
      </c>
      <c r="H310" s="3">
        <v>132.70480346679688</v>
      </c>
      <c r="I310" s="3">
        <v>339.02816772460938</v>
      </c>
      <c r="J310" s="3">
        <v>222.22157287597656</v>
      </c>
      <c r="K310" s="3">
        <f t="shared" si="25"/>
        <v>7.7677465001091432</v>
      </c>
      <c r="L310" s="3">
        <f t="shared" si="26"/>
        <v>9.5646499783201051</v>
      </c>
      <c r="M310" s="3">
        <f t="shared" si="27"/>
        <v>1.5469968291385692</v>
      </c>
      <c r="N310" s="3">
        <f t="shared" si="28"/>
        <v>14.160273002834504</v>
      </c>
      <c r="O310" s="3">
        <f t="shared" si="29"/>
        <v>0.655466400822736</v>
      </c>
      <c r="P310" s="5">
        <f t="shared" si="24"/>
        <v>63.392576311428208</v>
      </c>
    </row>
    <row r="311" spans="1:16" x14ac:dyDescent="0.15">
      <c r="A311" t="s">
        <v>68</v>
      </c>
      <c r="B311">
        <v>2002</v>
      </c>
      <c r="C311" s="3">
        <v>294.42391967773438</v>
      </c>
      <c r="D311" s="3">
        <v>146.81558227539062</v>
      </c>
      <c r="E311" s="3">
        <v>10.622726440429688</v>
      </c>
      <c r="F311" s="3">
        <v>15.537718772888184</v>
      </c>
      <c r="G311" s="3">
        <v>2.8538668155670166</v>
      </c>
      <c r="H311" s="3">
        <v>63.419261932373047</v>
      </c>
      <c r="I311" s="3">
        <v>31.114419937133789</v>
      </c>
      <c r="J311" s="3">
        <v>26.183719635009766</v>
      </c>
      <c r="K311" s="3">
        <f t="shared" si="25"/>
        <v>9.4626195915788696</v>
      </c>
      <c r="L311" s="3">
        <f t="shared" si="26"/>
        <v>7.0568976265688708</v>
      </c>
      <c r="M311" s="3">
        <f t="shared" si="27"/>
        <v>1.3710942973356286</v>
      </c>
      <c r="N311" s="3">
        <f t="shared" si="28"/>
        <v>3.5988371786855882</v>
      </c>
      <c r="O311" s="3">
        <f t="shared" si="29"/>
        <v>0.84153005866455399</v>
      </c>
      <c r="P311" s="5">
        <f t="shared" si="24"/>
        <v>40.461995719309002</v>
      </c>
    </row>
    <row r="312" spans="1:16" x14ac:dyDescent="0.15">
      <c r="A312" t="s">
        <v>69</v>
      </c>
      <c r="B312">
        <v>2002</v>
      </c>
      <c r="C312" s="3">
        <v>576.95672607421875</v>
      </c>
      <c r="D312" s="3">
        <v>264.1412353515625</v>
      </c>
      <c r="E312" s="3">
        <v>16.171911239624023</v>
      </c>
      <c r="F312" s="3">
        <v>7.6103115081787109</v>
      </c>
      <c r="G312" s="3">
        <v>0.15854816138744354</v>
      </c>
      <c r="H312" s="3">
        <v>68.96844482421875</v>
      </c>
      <c r="I312" s="3">
        <v>62.908935546875</v>
      </c>
      <c r="J312" s="3">
        <v>56.6180419921875</v>
      </c>
      <c r="K312" s="3">
        <f t="shared" si="25"/>
        <v>9.1713000873192971</v>
      </c>
      <c r="L312" s="3">
        <f t="shared" si="26"/>
        <v>8.9828976554868269</v>
      </c>
      <c r="M312" s="3">
        <f t="shared" si="27"/>
        <v>1.4429685548173588</v>
      </c>
      <c r="N312" s="3">
        <f t="shared" si="28"/>
        <v>7.5185951589027669</v>
      </c>
      <c r="O312" s="3">
        <f t="shared" si="29"/>
        <v>0.9</v>
      </c>
      <c r="P312" s="5">
        <f t="shared" si="24"/>
        <v>100.11721291890352</v>
      </c>
    </row>
    <row r="313" spans="1:16" x14ac:dyDescent="0.15">
      <c r="A313" t="s">
        <v>70</v>
      </c>
      <c r="B313">
        <v>2002</v>
      </c>
      <c r="C313" s="3">
        <v>81449.1953125</v>
      </c>
      <c r="D313" s="3">
        <v>71895.5625</v>
      </c>
      <c r="E313" s="3">
        <v>4523.69580078125</v>
      </c>
      <c r="F313" s="3">
        <v>5760.84716796875</v>
      </c>
      <c r="G313" s="3">
        <v>0.15854816138744354</v>
      </c>
      <c r="H313" s="3">
        <v>12559.55078125</v>
      </c>
      <c r="I313" s="3">
        <v>429.9910888671875</v>
      </c>
      <c r="J313" s="3">
        <v>379.32388305664062</v>
      </c>
      <c r="K313" s="3">
        <f t="shared" si="25"/>
        <v>189.42065875615722</v>
      </c>
      <c r="L313" s="3">
        <f t="shared" si="26"/>
        <v>13.264971714248615</v>
      </c>
      <c r="M313" s="3">
        <f t="shared" si="27"/>
        <v>1.0546510424955191</v>
      </c>
      <c r="N313" s="3">
        <f t="shared" si="28"/>
        <v>4.4457817274353726</v>
      </c>
      <c r="O313" s="3">
        <f t="shared" si="29"/>
        <v>0.8821668468897117</v>
      </c>
      <c r="P313" s="5">
        <f t="shared" si="24"/>
        <v>157.79352358465579</v>
      </c>
    </row>
    <row r="314" spans="1:16" x14ac:dyDescent="0.15">
      <c r="A314" t="s">
        <v>71</v>
      </c>
      <c r="B314">
        <v>2002</v>
      </c>
      <c r="C314" s="3">
        <v>14.903526306152344</v>
      </c>
      <c r="D314" s="3">
        <v>0.63419258594512939</v>
      </c>
      <c r="E314" s="3">
        <v>3.1709630489349365</v>
      </c>
      <c r="F314" s="3">
        <v>1.9025778770446777</v>
      </c>
      <c r="G314" s="3">
        <v>0.3170962929725647</v>
      </c>
      <c r="H314" s="3">
        <v>47.564445495605469</v>
      </c>
      <c r="I314" s="3">
        <v>2.5503623485565186</v>
      </c>
      <c r="J314" s="3">
        <v>2.2103140354156494</v>
      </c>
      <c r="K314" s="3">
        <f t="shared" si="25"/>
        <v>5.8436897465129229</v>
      </c>
      <c r="L314" s="3">
        <f t="shared" si="26"/>
        <v>3.6236124418930018</v>
      </c>
      <c r="M314" s="3">
        <f t="shared" si="27"/>
        <v>1.7398807580339779</v>
      </c>
      <c r="N314" s="3">
        <f t="shared" si="28"/>
        <v>0.29936305806455055</v>
      </c>
      <c r="O314" s="3">
        <f t="shared" si="29"/>
        <v>0.8666666666666667</v>
      </c>
      <c r="P314" s="5">
        <f t="shared" si="24"/>
        <v>396.50458968446094</v>
      </c>
    </row>
    <row r="315" spans="1:16" x14ac:dyDescent="0.15">
      <c r="A315" t="s">
        <v>72</v>
      </c>
      <c r="B315">
        <v>2002</v>
      </c>
      <c r="C315" s="3">
        <v>1163.5848388671875</v>
      </c>
      <c r="D315" s="3">
        <v>170.91490173339844</v>
      </c>
      <c r="E315" s="3">
        <v>107.49564361572266</v>
      </c>
      <c r="F315" s="3">
        <v>79.115524291992188</v>
      </c>
      <c r="G315" s="3">
        <v>269.05621337890625</v>
      </c>
      <c r="H315" s="3">
        <v>36.466075897216797</v>
      </c>
      <c r="I315" s="3">
        <v>71.240119934082031</v>
      </c>
      <c r="J315" s="3">
        <v>53.217559814453125</v>
      </c>
      <c r="K315" s="3">
        <f t="shared" si="25"/>
        <v>16.333280178975613</v>
      </c>
      <c r="L315" s="3">
        <f t="shared" si="26"/>
        <v>8.7928490953269858</v>
      </c>
      <c r="M315" s="3">
        <f t="shared" si="27"/>
        <v>2.8882517070814697</v>
      </c>
      <c r="N315" s="3">
        <f t="shared" si="28"/>
        <v>3.0251441689342098</v>
      </c>
      <c r="O315" s="3">
        <f t="shared" si="29"/>
        <v>0.74701670721069746</v>
      </c>
      <c r="P315" s="5">
        <f t="shared" si="24"/>
        <v>107.40442648227346</v>
      </c>
    </row>
    <row r="316" spans="1:16" x14ac:dyDescent="0.15">
      <c r="A316" t="s">
        <v>73</v>
      </c>
      <c r="B316">
        <v>2002</v>
      </c>
      <c r="C316" s="3">
        <v>846.48858642578125</v>
      </c>
      <c r="D316" s="3">
        <v>287.28924560546875</v>
      </c>
      <c r="E316" s="3">
        <v>23.306577682495117</v>
      </c>
      <c r="F316" s="3">
        <v>45.186222076416016</v>
      </c>
      <c r="G316" s="3">
        <v>0.15854816138744354</v>
      </c>
      <c r="H316" s="3">
        <v>144.75445556640625</v>
      </c>
      <c r="I316" s="3">
        <v>12.241739273071289</v>
      </c>
      <c r="J316" s="3">
        <v>10.541497230529785</v>
      </c>
      <c r="K316" s="3">
        <f t="shared" si="25"/>
        <v>69.14773853155333</v>
      </c>
      <c r="L316" s="3">
        <f t="shared" si="26"/>
        <v>15.189722403017424</v>
      </c>
      <c r="M316" s="3">
        <f t="shared" si="27"/>
        <v>2.5391174447339986</v>
      </c>
      <c r="N316" s="3">
        <f t="shared" si="28"/>
        <v>4.4528776108620844</v>
      </c>
      <c r="O316" s="3">
        <f t="shared" si="29"/>
        <v>0.86111107215936189</v>
      </c>
      <c r="P316" s="5">
        <f t="shared" si="24"/>
        <v>90.692580310349555</v>
      </c>
    </row>
    <row r="317" spans="1:16" x14ac:dyDescent="0.15">
      <c r="A317" t="s">
        <v>74</v>
      </c>
      <c r="B317">
        <v>2002</v>
      </c>
      <c r="C317" s="3">
        <v>105.27597045898438</v>
      </c>
      <c r="D317" s="3">
        <v>48.674282073974609</v>
      </c>
      <c r="E317" s="3">
        <v>10.939822196960449</v>
      </c>
      <c r="F317" s="3">
        <v>9.5128889083862305</v>
      </c>
      <c r="G317" s="3">
        <v>0.95128893852233887</v>
      </c>
      <c r="H317" s="3">
        <v>55.016208648681641</v>
      </c>
      <c r="I317" s="3">
        <v>7.8211112022399902</v>
      </c>
      <c r="J317" s="3">
        <v>6.8009662628173828</v>
      </c>
      <c r="K317" s="3">
        <f t="shared" si="25"/>
        <v>13.460487613171004</v>
      </c>
      <c r="L317" s="3">
        <f t="shared" si="26"/>
        <v>6.4531632378845778</v>
      </c>
      <c r="M317" s="3">
        <f t="shared" si="27"/>
        <v>1.4181221069987051</v>
      </c>
      <c r="N317" s="3">
        <f t="shared" si="28"/>
        <v>1.6077481531981215</v>
      </c>
      <c r="O317" s="3">
        <f t="shared" si="29"/>
        <v>0.86956521739130432</v>
      </c>
      <c r="P317" s="5">
        <f t="shared" si="24"/>
        <v>139.0936850804988</v>
      </c>
    </row>
    <row r="318" spans="1:16" x14ac:dyDescent="0.15">
      <c r="A318" t="s">
        <v>75</v>
      </c>
      <c r="B318">
        <v>2002</v>
      </c>
      <c r="C318" s="3">
        <v>1621.471923828125</v>
      </c>
      <c r="D318" s="3">
        <v>899.28509521484375</v>
      </c>
      <c r="E318" s="3">
        <v>87.677131652832031</v>
      </c>
      <c r="F318" s="3">
        <v>49.149929046630859</v>
      </c>
      <c r="G318" s="3">
        <v>24.416416168212891</v>
      </c>
      <c r="H318" s="3">
        <v>117.16708374023438</v>
      </c>
      <c r="I318" s="3">
        <v>93.003211975097656</v>
      </c>
      <c r="J318" s="3">
        <v>81.101524353027344</v>
      </c>
      <c r="K318" s="3">
        <f t="shared" si="25"/>
        <v>17.434579832170602</v>
      </c>
      <c r="L318" s="3">
        <f t="shared" si="26"/>
        <v>12.4487818101566</v>
      </c>
      <c r="M318" s="3">
        <f t="shared" si="27"/>
        <v>1.3965360958726047</v>
      </c>
      <c r="N318" s="3">
        <f t="shared" si="28"/>
        <v>8.5012466493748029</v>
      </c>
      <c r="O318" s="3">
        <f t="shared" si="29"/>
        <v>0.87202928405034996</v>
      </c>
      <c r="P318" s="5">
        <f t="shared" si="24"/>
        <v>122.206392866136</v>
      </c>
    </row>
    <row r="319" spans="1:16" x14ac:dyDescent="0.15">
      <c r="A319" t="s">
        <v>76</v>
      </c>
      <c r="B319">
        <v>2002</v>
      </c>
      <c r="C319" s="3">
        <v>4456.154296875</v>
      </c>
      <c r="D319" s="3">
        <v>1839.317138671875</v>
      </c>
      <c r="E319" s="3">
        <v>111.61789703369141</v>
      </c>
      <c r="F319" s="3">
        <v>252.25010681152344</v>
      </c>
      <c r="G319" s="3">
        <v>0.15854816138744354</v>
      </c>
      <c r="H319" s="3">
        <v>135.87576293945312</v>
      </c>
      <c r="I319" s="3">
        <v>95.723602294921875</v>
      </c>
      <c r="J319" s="3">
        <v>78.551162719726562</v>
      </c>
      <c r="K319" s="3">
        <f t="shared" si="25"/>
        <v>46.552304656752334</v>
      </c>
      <c r="L319" s="3">
        <f t="shared" si="26"/>
        <v>13.470789586719038</v>
      </c>
      <c r="M319" s="3">
        <f t="shared" si="27"/>
        <v>2.096806769555104</v>
      </c>
      <c r="N319" s="3">
        <f t="shared" si="28"/>
        <v>11.476521053391219</v>
      </c>
      <c r="O319" s="3">
        <f t="shared" si="29"/>
        <v>0.82060391414974665</v>
      </c>
      <c r="P319" s="5">
        <f t="shared" si="24"/>
        <v>107.54162696498292</v>
      </c>
    </row>
    <row r="320" spans="1:16" x14ac:dyDescent="0.15">
      <c r="A320" t="s">
        <v>77</v>
      </c>
      <c r="B320">
        <v>2002</v>
      </c>
      <c r="C320" s="3">
        <v>11860.1943359375</v>
      </c>
      <c r="D320" s="3">
        <v>6186.39013671875</v>
      </c>
      <c r="E320" s="3">
        <v>1047.527587890625</v>
      </c>
      <c r="F320" s="3">
        <v>306.47357177734375</v>
      </c>
      <c r="G320" s="3">
        <v>99.409690856933594</v>
      </c>
      <c r="H320" s="3">
        <v>1943.9588623046875</v>
      </c>
      <c r="I320" s="3">
        <v>1409.500244140625</v>
      </c>
      <c r="J320" s="3">
        <v>1127.090087890625</v>
      </c>
      <c r="K320" s="3">
        <f t="shared" si="25"/>
        <v>8.4144677414856943</v>
      </c>
      <c r="L320" s="3">
        <f t="shared" si="26"/>
        <v>8.2732247402842702</v>
      </c>
      <c r="M320" s="3">
        <f t="shared" si="27"/>
        <v>1.2138769311874831</v>
      </c>
      <c r="N320" s="3">
        <f t="shared" si="28"/>
        <v>5.0472302841390073</v>
      </c>
      <c r="O320" s="3">
        <f t="shared" si="29"/>
        <v>0.79963809341360848</v>
      </c>
      <c r="P320" s="5">
        <f t="shared" si="24"/>
        <v>69.098324606555352</v>
      </c>
    </row>
    <row r="321" spans="1:16" x14ac:dyDescent="0.15">
      <c r="A321" t="s">
        <v>78</v>
      </c>
      <c r="B321">
        <v>2002</v>
      </c>
      <c r="C321" s="3">
        <v>6746.541015625</v>
      </c>
      <c r="D321" s="3">
        <v>3788.983642578125</v>
      </c>
      <c r="E321" s="3">
        <v>222.60160827636719</v>
      </c>
      <c r="F321" s="3">
        <v>567.91949462890625</v>
      </c>
      <c r="G321" s="3">
        <v>0.15854816138744354</v>
      </c>
      <c r="H321" s="3">
        <v>443.934814453125</v>
      </c>
      <c r="I321" s="3">
        <v>468.92660522460938</v>
      </c>
      <c r="J321" s="3">
        <v>375.07327270507812</v>
      </c>
      <c r="K321" s="3">
        <f t="shared" si="25"/>
        <v>14.387200343204029</v>
      </c>
      <c r="L321" s="3">
        <f t="shared" si="26"/>
        <v>7.1543931717511722</v>
      </c>
      <c r="M321" s="3">
        <f t="shared" si="27"/>
        <v>1.3894393439075197</v>
      </c>
      <c r="N321" s="3">
        <f t="shared" si="28"/>
        <v>6.6664578096385387</v>
      </c>
      <c r="O321" s="3">
        <f t="shared" si="29"/>
        <v>0.79985496349780194</v>
      </c>
      <c r="P321" s="5">
        <f t="shared" si="24"/>
        <v>109.82563474825677</v>
      </c>
    </row>
    <row r="322" spans="1:16" x14ac:dyDescent="0.15">
      <c r="A322" t="s">
        <v>79</v>
      </c>
      <c r="B322">
        <v>2002</v>
      </c>
      <c r="C322" s="3">
        <v>1363.3555908203125</v>
      </c>
      <c r="D322" s="3">
        <v>709.66156005859375</v>
      </c>
      <c r="E322" s="3">
        <v>143.96171569824219</v>
      </c>
      <c r="F322" s="3">
        <v>25.367704391479492</v>
      </c>
      <c r="G322" s="3">
        <v>2.5367703437805176</v>
      </c>
      <c r="H322" s="3">
        <v>81.335205078125</v>
      </c>
      <c r="I322" s="3">
        <v>110.34567260742188</v>
      </c>
      <c r="J322" s="3">
        <v>86.712318420410156</v>
      </c>
      <c r="K322" s="3">
        <f t="shared" si="25"/>
        <v>12.355315424744738</v>
      </c>
      <c r="L322" s="3">
        <f t="shared" si="26"/>
        <v>12.164126635738741</v>
      </c>
      <c r="M322" s="3">
        <f t="shared" si="27"/>
        <v>1.2975919852387789</v>
      </c>
      <c r="N322" s="3">
        <f t="shared" si="28"/>
        <v>12.480406324417496</v>
      </c>
      <c r="O322" s="3">
        <f t="shared" si="29"/>
        <v>0.78582436783821707</v>
      </c>
      <c r="P322" s="5">
        <f t="shared" ref="P322:P385" si="30">(C322/VLOOKUP(A322,$A$2:$C$120,3))*100</f>
        <v>97.683698399834455</v>
      </c>
    </row>
    <row r="323" spans="1:16" x14ac:dyDescent="0.15">
      <c r="A323" t="s">
        <v>80</v>
      </c>
      <c r="B323">
        <v>2002</v>
      </c>
      <c r="C323" s="3">
        <v>212.45452880859375</v>
      </c>
      <c r="D323" s="3">
        <v>121.76498413085938</v>
      </c>
      <c r="E323" s="3">
        <v>15.062074661254883</v>
      </c>
      <c r="F323" s="3">
        <v>132.54624938964844</v>
      </c>
      <c r="G323" s="3">
        <v>2.2196741104125977</v>
      </c>
      <c r="H323" s="3">
        <v>245.7496337890625</v>
      </c>
      <c r="I323" s="3">
        <v>12.071715354919434</v>
      </c>
      <c r="J323" s="3">
        <v>10.541497230529785</v>
      </c>
      <c r="K323" s="3">
        <f t="shared" ref="K323:K386" si="31">C323/I323</f>
        <v>17.59936533974145</v>
      </c>
      <c r="L323" s="3">
        <f t="shared" ref="L323:L386" si="32">C323/(J323+F323)</f>
        <v>1.4847849227268035</v>
      </c>
      <c r="M323" s="3">
        <f t="shared" ref="M323:M386" si="33">C323/(D323+E323+I323+J323)</f>
        <v>1.3325023030441885</v>
      </c>
      <c r="N323" s="3">
        <f t="shared" ref="N323:N386" si="34">C323/(F323+G323+H323)</f>
        <v>0.55833335783211202</v>
      </c>
      <c r="O323" s="3">
        <f t="shared" ref="O323:O386" si="35">J323/I323</f>
        <v>0.8732393798727156</v>
      </c>
      <c r="P323" s="5">
        <f t="shared" si="30"/>
        <v>68.174667208665767</v>
      </c>
    </row>
    <row r="324" spans="1:16" x14ac:dyDescent="0.15">
      <c r="A324" t="s">
        <v>81</v>
      </c>
      <c r="B324">
        <v>2002</v>
      </c>
      <c r="C324" s="3">
        <v>76.26165771484375</v>
      </c>
      <c r="D324" s="3">
        <v>46.771705627441406</v>
      </c>
      <c r="E324" s="3">
        <v>6.0248298645019531</v>
      </c>
      <c r="F324" s="3">
        <v>3.6466073989868164</v>
      </c>
      <c r="G324" s="3">
        <v>0.95128893852233887</v>
      </c>
      <c r="H324" s="3">
        <v>90.372444152832031</v>
      </c>
      <c r="I324" s="3">
        <v>5.9508452415466309</v>
      </c>
      <c r="J324" s="3">
        <v>5.4407730102539062</v>
      </c>
      <c r="K324" s="3">
        <f t="shared" si="31"/>
        <v>12.815264826988386</v>
      </c>
      <c r="L324" s="3">
        <f t="shared" si="32"/>
        <v>8.3920397606878261</v>
      </c>
      <c r="M324" s="3">
        <f t="shared" si="33"/>
        <v>1.1880955171152059</v>
      </c>
      <c r="N324" s="3">
        <f t="shared" si="34"/>
        <v>0.80300499420237237</v>
      </c>
      <c r="O324" s="3">
        <f t="shared" si="35"/>
        <v>0.91428575091625874</v>
      </c>
      <c r="P324" s="5">
        <f t="shared" si="30"/>
        <v>72.816135427751547</v>
      </c>
    </row>
    <row r="325" spans="1:16" x14ac:dyDescent="0.15">
      <c r="A325" t="s">
        <v>82</v>
      </c>
      <c r="B325">
        <v>2002</v>
      </c>
      <c r="C325" s="3">
        <v>487.21847534179688</v>
      </c>
      <c r="D325" s="3">
        <v>300.92440795898438</v>
      </c>
      <c r="E325" s="3">
        <v>2.3782222270965576</v>
      </c>
      <c r="F325" s="3">
        <v>3.4880592823028564</v>
      </c>
      <c r="G325" s="3">
        <v>0.47564446926116943</v>
      </c>
      <c r="H325" s="3">
        <v>59.614105224609375</v>
      </c>
      <c r="I325" s="3">
        <v>3.2304589748382568</v>
      </c>
      <c r="J325" s="3">
        <v>2.7203865051269531</v>
      </c>
      <c r="K325" s="3">
        <f t="shared" si="31"/>
        <v>150.82020206314212</v>
      </c>
      <c r="L325" s="3">
        <f t="shared" si="32"/>
        <v>78.476722198052244</v>
      </c>
      <c r="M325" s="3">
        <f t="shared" si="33"/>
        <v>1.5754664496250641</v>
      </c>
      <c r="N325" s="3">
        <f t="shared" si="34"/>
        <v>7.6633417097526628</v>
      </c>
      <c r="O325" s="3">
        <f t="shared" si="35"/>
        <v>0.84210526315789469</v>
      </c>
      <c r="P325" s="5">
        <f t="shared" si="30"/>
        <v>109.26098704191899</v>
      </c>
    </row>
    <row r="326" spans="1:16" x14ac:dyDescent="0.15">
      <c r="A326" t="s">
        <v>83</v>
      </c>
      <c r="B326">
        <v>2002</v>
      </c>
      <c r="C326" s="3">
        <v>194.85568237304688</v>
      </c>
      <c r="D326" s="3">
        <v>36.624622344970703</v>
      </c>
      <c r="E326" s="3">
        <v>16.964653015136719</v>
      </c>
      <c r="F326" s="3">
        <v>14.744977951049805</v>
      </c>
      <c r="G326" s="3">
        <v>3.1709630489349365</v>
      </c>
      <c r="H326" s="3">
        <v>46.454608917236328</v>
      </c>
      <c r="I326" s="3">
        <v>70.049949645996094</v>
      </c>
      <c r="J326" s="3">
        <v>60.018527984619141</v>
      </c>
      <c r="K326" s="3">
        <f t="shared" si="31"/>
        <v>2.7816677008016151</v>
      </c>
      <c r="L326" s="3">
        <f t="shared" si="32"/>
        <v>2.6062940726818313</v>
      </c>
      <c r="M326" s="3">
        <f t="shared" si="33"/>
        <v>1.0609717215852568</v>
      </c>
      <c r="N326" s="3">
        <f t="shared" si="34"/>
        <v>3.0270936417915717</v>
      </c>
      <c r="O326" s="3">
        <f t="shared" si="35"/>
        <v>0.85679616170929929</v>
      </c>
      <c r="P326" s="5">
        <f t="shared" si="30"/>
        <v>121.07209243984775</v>
      </c>
    </row>
    <row r="327" spans="1:16" x14ac:dyDescent="0.15">
      <c r="A327" t="s">
        <v>84</v>
      </c>
      <c r="B327">
        <v>2002</v>
      </c>
      <c r="C327" s="3">
        <v>8061.0634765625</v>
      </c>
      <c r="D327" s="3">
        <v>3824.02294921875</v>
      </c>
      <c r="E327" s="3">
        <v>90.213897705078125</v>
      </c>
      <c r="F327" s="3">
        <v>160.45072937011719</v>
      </c>
      <c r="G327" s="3">
        <v>0.15854816138744354</v>
      </c>
      <c r="H327" s="3">
        <v>281.4229736328125</v>
      </c>
      <c r="I327" s="3">
        <v>316.5849609375</v>
      </c>
      <c r="J327" s="3">
        <v>215.93067932128906</v>
      </c>
      <c r="K327" s="3">
        <f t="shared" si="31"/>
        <v>25.462559727067738</v>
      </c>
      <c r="L327" s="3">
        <f t="shared" si="32"/>
        <v>21.41727325105937</v>
      </c>
      <c r="M327" s="3">
        <f t="shared" si="33"/>
        <v>1.812797878856047</v>
      </c>
      <c r="N327" s="3">
        <f t="shared" si="34"/>
        <v>18.236369530344408</v>
      </c>
      <c r="O327" s="3">
        <f t="shared" si="35"/>
        <v>0.682062340175148</v>
      </c>
      <c r="P327" s="5">
        <f t="shared" si="30"/>
        <v>116.19980327257306</v>
      </c>
    </row>
    <row r="328" spans="1:16" x14ac:dyDescent="0.15">
      <c r="A328" t="s">
        <v>85</v>
      </c>
      <c r="B328">
        <v>2002</v>
      </c>
      <c r="C328" s="3">
        <v>9061.8193359375</v>
      </c>
      <c r="D328" s="3">
        <v>3284.959228515625</v>
      </c>
      <c r="E328" s="3">
        <v>137.61979675292969</v>
      </c>
      <c r="F328" s="3">
        <v>300.76583862304688</v>
      </c>
      <c r="G328" s="3">
        <v>0.15854816138744354</v>
      </c>
      <c r="H328" s="3">
        <v>400.175537109375</v>
      </c>
      <c r="I328" s="3">
        <v>630.279541015625</v>
      </c>
      <c r="J328" s="3">
        <v>458.72515869140625</v>
      </c>
      <c r="K328" s="3">
        <f t="shared" si="31"/>
        <v>14.377460707887474</v>
      </c>
      <c r="L328" s="3">
        <f t="shared" si="32"/>
        <v>11.931437460061982</v>
      </c>
      <c r="M328" s="3">
        <f t="shared" si="33"/>
        <v>2.0085672545036362</v>
      </c>
      <c r="N328" s="3">
        <f t="shared" si="34"/>
        <v>12.925146654715698</v>
      </c>
      <c r="O328" s="3">
        <f t="shared" si="35"/>
        <v>0.72781223066866796</v>
      </c>
      <c r="P328" s="5">
        <f t="shared" si="30"/>
        <v>114.53084739938673</v>
      </c>
    </row>
    <row r="329" spans="1:16" x14ac:dyDescent="0.15">
      <c r="A329" t="s">
        <v>86</v>
      </c>
      <c r="B329">
        <v>2002</v>
      </c>
      <c r="C329" s="3">
        <v>877.56402587890625</v>
      </c>
      <c r="D329" s="3">
        <v>341.6712646484375</v>
      </c>
      <c r="E329" s="3">
        <v>23.465126037597656</v>
      </c>
      <c r="F329" s="3">
        <v>55.016208648681641</v>
      </c>
      <c r="G329" s="3">
        <v>0.15854816138744354</v>
      </c>
      <c r="H329" s="3">
        <v>155.37718200683594</v>
      </c>
      <c r="I329" s="3">
        <v>111.70587158203125</v>
      </c>
      <c r="J329" s="3">
        <v>94.533432006835938</v>
      </c>
      <c r="K329" s="3">
        <f t="shared" si="31"/>
        <v>7.8560241592534981</v>
      </c>
      <c r="L329" s="3">
        <f t="shared" si="32"/>
        <v>5.8680450319525983</v>
      </c>
      <c r="M329" s="3">
        <f t="shared" si="33"/>
        <v>1.5358791678959474</v>
      </c>
      <c r="N329" s="3">
        <f t="shared" si="34"/>
        <v>4.1679218477395823</v>
      </c>
      <c r="O329" s="3">
        <f t="shared" si="35"/>
        <v>0.84627093158138311</v>
      </c>
      <c r="P329" s="5">
        <f t="shared" si="30"/>
        <v>100.53673633680526</v>
      </c>
    </row>
    <row r="330" spans="1:16" x14ac:dyDescent="0.15">
      <c r="A330" t="s">
        <v>87</v>
      </c>
      <c r="B330">
        <v>2002</v>
      </c>
      <c r="C330" s="3">
        <v>1035.47802734375</v>
      </c>
      <c r="D330" s="3">
        <v>549.52789306640625</v>
      </c>
      <c r="E330" s="3">
        <v>15.537718772888184</v>
      </c>
      <c r="F330" s="3">
        <v>17.123201370239258</v>
      </c>
      <c r="G330" s="3">
        <v>0.15854816138744354</v>
      </c>
      <c r="H330" s="3">
        <v>103.05629730224609</v>
      </c>
      <c r="I330" s="3">
        <v>25.843671798706055</v>
      </c>
      <c r="J330" s="3">
        <v>20.062850952148438</v>
      </c>
      <c r="K330" s="3">
        <f t="shared" si="31"/>
        <v>40.066985659351801</v>
      </c>
      <c r="L330" s="3">
        <f t="shared" si="32"/>
        <v>27.845871305902108</v>
      </c>
      <c r="M330" s="3">
        <f t="shared" si="33"/>
        <v>1.6948040159611653</v>
      </c>
      <c r="N330" s="3">
        <f t="shared" si="34"/>
        <v>8.6047435087028799</v>
      </c>
      <c r="O330" s="3">
        <f t="shared" si="35"/>
        <v>0.77631580792451282</v>
      </c>
      <c r="P330" s="5">
        <f t="shared" si="30"/>
        <v>138.87946168187577</v>
      </c>
    </row>
    <row r="331" spans="1:16" x14ac:dyDescent="0.15">
      <c r="A331" t="s">
        <v>123</v>
      </c>
      <c r="B331">
        <v>2002</v>
      </c>
      <c r="C331" s="3">
        <v>155.21864318847656</v>
      </c>
      <c r="D331" s="3">
        <v>67.858612060546875</v>
      </c>
      <c r="E331" s="3">
        <v>9.9885339736938477</v>
      </c>
      <c r="F331" s="3">
        <v>7.2932147979736328</v>
      </c>
      <c r="G331" s="3">
        <v>0.15854816138744354</v>
      </c>
      <c r="H331" s="3">
        <v>63.419261932373047</v>
      </c>
      <c r="I331" s="3">
        <v>20.232873916625977</v>
      </c>
      <c r="J331" s="3">
        <v>15.472197532653809</v>
      </c>
      <c r="K331" s="3">
        <f t="shared" si="31"/>
        <v>7.6716063090240789</v>
      </c>
      <c r="L331" s="3">
        <f t="shared" si="32"/>
        <v>6.8181784249808297</v>
      </c>
      <c r="M331" s="3">
        <f t="shared" si="33"/>
        <v>1.3669362574183368</v>
      </c>
      <c r="N331" s="3">
        <f t="shared" si="34"/>
        <v>2.1901566038532079</v>
      </c>
      <c r="O331" s="3">
        <f t="shared" si="35"/>
        <v>0.76470587403501911</v>
      </c>
      <c r="P331" s="5">
        <f t="shared" si="30"/>
        <v>20.818096608292933</v>
      </c>
    </row>
    <row r="332" spans="1:16" x14ac:dyDescent="0.15">
      <c r="A332" t="s">
        <v>88</v>
      </c>
      <c r="B332">
        <v>2002</v>
      </c>
      <c r="C332" s="3">
        <v>5416.7978515625</v>
      </c>
      <c r="D332" s="3">
        <v>1012.17138671875</v>
      </c>
      <c r="E332" s="3">
        <v>74.200538635253906</v>
      </c>
      <c r="F332" s="3">
        <v>150.30364990234375</v>
      </c>
      <c r="G332" s="3">
        <v>0.15854816138744354</v>
      </c>
      <c r="H332" s="3">
        <v>267.31219482421875</v>
      </c>
      <c r="I332" s="3">
        <v>678.3963623046875</v>
      </c>
      <c r="J332" s="3">
        <v>534.38592529296875</v>
      </c>
      <c r="K332" s="3">
        <f t="shared" si="31"/>
        <v>7.9847094597621959</v>
      </c>
      <c r="L332" s="3">
        <f t="shared" si="32"/>
        <v>7.9113193011845118</v>
      </c>
      <c r="M332" s="3">
        <f t="shared" si="33"/>
        <v>2.3559958792883235</v>
      </c>
      <c r="N332" s="3">
        <f t="shared" si="34"/>
        <v>12.965844589271711</v>
      </c>
      <c r="O332" s="3">
        <f t="shared" si="35"/>
        <v>0.78771932602574968</v>
      </c>
      <c r="P332" s="5">
        <f t="shared" si="30"/>
        <v>113.31223420744728</v>
      </c>
    </row>
    <row r="333" spans="1:16" x14ac:dyDescent="0.15">
      <c r="A333" t="s">
        <v>89</v>
      </c>
      <c r="B333">
        <v>2002</v>
      </c>
      <c r="C333" s="3">
        <v>1095.092041015625</v>
      </c>
      <c r="D333" s="3">
        <v>525.1114501953125</v>
      </c>
      <c r="E333" s="3">
        <v>106.70290374755859</v>
      </c>
      <c r="F333" s="3">
        <v>29.807052612304688</v>
      </c>
      <c r="G333" s="3">
        <v>0.15854816138744354</v>
      </c>
      <c r="H333" s="3">
        <v>34.246402740478516</v>
      </c>
      <c r="I333" s="3">
        <v>128.87831115722656</v>
      </c>
      <c r="J333" s="3">
        <v>98.273963928222656</v>
      </c>
      <c r="K333" s="3">
        <f t="shared" si="31"/>
        <v>8.4971011117584787</v>
      </c>
      <c r="L333" s="3">
        <f t="shared" si="32"/>
        <v>8.549994921918163</v>
      </c>
      <c r="M333" s="3">
        <f t="shared" si="33"/>
        <v>1.2748947444610443</v>
      </c>
      <c r="N333" s="3">
        <f t="shared" si="34"/>
        <v>17.054319770196148</v>
      </c>
      <c r="O333" s="3">
        <f t="shared" si="35"/>
        <v>0.76253298980875239</v>
      </c>
      <c r="P333" s="5">
        <f t="shared" si="30"/>
        <v>87.947627843741543</v>
      </c>
    </row>
    <row r="334" spans="1:16" x14ac:dyDescent="0.15">
      <c r="A334" t="s">
        <v>90</v>
      </c>
      <c r="B334">
        <v>2002</v>
      </c>
      <c r="C334" s="3">
        <v>16799.603515625</v>
      </c>
      <c r="D334" s="3">
        <v>3501.060302734375</v>
      </c>
      <c r="E334" s="3">
        <v>376.23477172851562</v>
      </c>
      <c r="F334" s="3">
        <v>224.34564208984375</v>
      </c>
      <c r="G334" s="3">
        <v>13.318044662475586</v>
      </c>
      <c r="H334" s="3">
        <v>189.94068908691406</v>
      </c>
      <c r="I334" s="3">
        <v>848.08050537109375</v>
      </c>
      <c r="J334" s="3">
        <v>604.77593994140625</v>
      </c>
      <c r="K334" s="3">
        <f t="shared" si="31"/>
        <v>19.808972626099941</v>
      </c>
      <c r="L334" s="3">
        <f t="shared" si="32"/>
        <v>20.261930071182025</v>
      </c>
      <c r="M334" s="3">
        <f t="shared" si="33"/>
        <v>3.1518059952511304</v>
      </c>
      <c r="N334" s="3">
        <f t="shared" si="34"/>
        <v>39.287725909383944</v>
      </c>
      <c r="O334" s="3">
        <f t="shared" si="35"/>
        <v>0.71311147480836745</v>
      </c>
      <c r="P334" s="5">
        <f t="shared" si="30"/>
        <v>67.642252932759106</v>
      </c>
    </row>
    <row r="335" spans="1:16" x14ac:dyDescent="0.15">
      <c r="A335" t="s">
        <v>91</v>
      </c>
      <c r="B335">
        <v>2002</v>
      </c>
      <c r="C335" s="3">
        <v>719870.125</v>
      </c>
      <c r="D335" s="3">
        <v>437748.59375</v>
      </c>
      <c r="E335" s="3">
        <v>11726.5380859375</v>
      </c>
      <c r="F335" s="3">
        <v>44649.37890625</v>
      </c>
      <c r="G335" s="3">
        <v>0.15854816138744354</v>
      </c>
      <c r="H335" s="3">
        <v>16704</v>
      </c>
      <c r="I335" s="3">
        <v>9680.8349609375</v>
      </c>
      <c r="J335" s="3">
        <v>7489.56396484375</v>
      </c>
      <c r="K335" s="3">
        <f t="shared" si="31"/>
        <v>74.360334403458026</v>
      </c>
      <c r="L335" s="3">
        <f t="shared" si="32"/>
        <v>13.806764873997892</v>
      </c>
      <c r="M335" s="3">
        <f t="shared" si="33"/>
        <v>1.5426487077352602</v>
      </c>
      <c r="N335" s="3">
        <f t="shared" si="34"/>
        <v>11.733147832509216</v>
      </c>
      <c r="O335" s="3">
        <f t="shared" si="35"/>
        <v>0.77364855356633977</v>
      </c>
      <c r="P335" s="5">
        <f t="shared" si="30"/>
        <v>265.87933410141386</v>
      </c>
    </row>
    <row r="336" spans="1:16" x14ac:dyDescent="0.15">
      <c r="A336" t="s">
        <v>92</v>
      </c>
      <c r="B336">
        <v>2002</v>
      </c>
      <c r="C336" s="3">
        <v>198.18519592285156</v>
      </c>
      <c r="D336" s="3">
        <v>113.52047729492188</v>
      </c>
      <c r="E336" s="3">
        <v>16.330459594726562</v>
      </c>
      <c r="F336" s="3">
        <v>16.013362884521484</v>
      </c>
      <c r="G336" s="3">
        <v>7.134666919708252</v>
      </c>
      <c r="H336" s="3">
        <v>182.96456909179688</v>
      </c>
      <c r="I336" s="3">
        <v>20.232873916625977</v>
      </c>
      <c r="J336" s="3">
        <v>18.532632827758789</v>
      </c>
      <c r="K336" s="3">
        <f t="shared" si="31"/>
        <v>9.7952073807960947</v>
      </c>
      <c r="L336" s="3">
        <f t="shared" si="32"/>
        <v>5.7368500121824964</v>
      </c>
      <c r="M336" s="3">
        <f t="shared" si="33"/>
        <v>1.1753610244146453</v>
      </c>
      <c r="N336" s="3">
        <f t="shared" si="34"/>
        <v>0.9615384842283512</v>
      </c>
      <c r="O336" s="3">
        <f t="shared" si="35"/>
        <v>0.91596640715138111</v>
      </c>
      <c r="P336" s="5">
        <f t="shared" si="30"/>
        <v>47.269227843729404</v>
      </c>
    </row>
    <row r="337" spans="1:16" x14ac:dyDescent="0.15">
      <c r="A337" t="s">
        <v>93</v>
      </c>
      <c r="B337">
        <v>2002</v>
      </c>
      <c r="C337" s="3">
        <v>693.4896240234375</v>
      </c>
      <c r="D337" s="3">
        <v>440.76385498046875</v>
      </c>
      <c r="E337" s="3">
        <v>55.016208648681641</v>
      </c>
      <c r="F337" s="3">
        <v>31.075437545776367</v>
      </c>
      <c r="G337" s="3">
        <v>0.15854816138744354</v>
      </c>
      <c r="H337" s="3">
        <v>502.28054809570312</v>
      </c>
      <c r="I337" s="3">
        <v>36.555194854736328</v>
      </c>
      <c r="J337" s="3">
        <v>30.434324264526367</v>
      </c>
      <c r="K337" s="3">
        <f t="shared" si="31"/>
        <v>18.971027969601547</v>
      </c>
      <c r="L337" s="3">
        <f t="shared" si="32"/>
        <v>11.274464468943524</v>
      </c>
      <c r="M337" s="3">
        <f t="shared" si="33"/>
        <v>1.232279862455649</v>
      </c>
      <c r="N337" s="3">
        <f t="shared" si="34"/>
        <v>1.2998514193798536</v>
      </c>
      <c r="O337" s="3">
        <f t="shared" si="35"/>
        <v>0.83255811890667841</v>
      </c>
      <c r="P337" s="5">
        <f t="shared" si="30"/>
        <v>168.07561094401626</v>
      </c>
    </row>
    <row r="338" spans="1:16" x14ac:dyDescent="0.15">
      <c r="A338" t="s">
        <v>94</v>
      </c>
      <c r="B338">
        <v>2002</v>
      </c>
      <c r="C338" s="3">
        <v>11849.888671875</v>
      </c>
      <c r="D338" s="3">
        <v>5048.80712890625</v>
      </c>
      <c r="E338" s="3">
        <v>1041.978515625</v>
      </c>
      <c r="F338" s="3">
        <v>736.297607421875</v>
      </c>
      <c r="G338" s="3">
        <v>0.15854816138744354</v>
      </c>
      <c r="H338" s="3">
        <v>1039.2830810546875</v>
      </c>
      <c r="I338" s="3">
        <v>756.097412109375</v>
      </c>
      <c r="J338" s="3">
        <v>571.11114501953125</v>
      </c>
      <c r="K338" s="3">
        <f t="shared" si="31"/>
        <v>15.672436490446323</v>
      </c>
      <c r="L338" s="3">
        <f t="shared" si="32"/>
        <v>9.0636449004543991</v>
      </c>
      <c r="M338" s="3">
        <f t="shared" si="33"/>
        <v>1.597451864982987</v>
      </c>
      <c r="N338" s="3">
        <f t="shared" si="34"/>
        <v>6.6732144153725415</v>
      </c>
      <c r="O338" s="3">
        <f t="shared" si="35"/>
        <v>0.75534069535595216</v>
      </c>
      <c r="P338" s="5">
        <f t="shared" si="30"/>
        <v>86.292919652902128</v>
      </c>
    </row>
    <row r="339" spans="1:16" x14ac:dyDescent="0.15">
      <c r="A339" t="s">
        <v>95</v>
      </c>
      <c r="B339">
        <v>2002</v>
      </c>
      <c r="C339" s="3">
        <v>658.45050048828125</v>
      </c>
      <c r="D339" s="3">
        <v>299.97311401367188</v>
      </c>
      <c r="E339" s="3">
        <v>8.2445039749145508</v>
      </c>
      <c r="F339" s="3">
        <v>10.939822196960449</v>
      </c>
      <c r="G339" s="3">
        <v>30.124149322509766</v>
      </c>
      <c r="H339" s="3">
        <v>156.01138305664062</v>
      </c>
      <c r="I339" s="3">
        <v>59.848503112792969</v>
      </c>
      <c r="J339" s="3">
        <v>48.796932220458984</v>
      </c>
      <c r="K339" s="3">
        <f t="shared" si="31"/>
        <v>11.001954372147591</v>
      </c>
      <c r="L339" s="3">
        <f t="shared" si="32"/>
        <v>11.022535571438326</v>
      </c>
      <c r="M339" s="3">
        <f t="shared" si="33"/>
        <v>1.5795367213316593</v>
      </c>
      <c r="N339" s="3">
        <f t="shared" si="34"/>
        <v>3.3411103174445214</v>
      </c>
      <c r="O339" s="3">
        <f t="shared" si="35"/>
        <v>0.81534089713980418</v>
      </c>
      <c r="P339" s="5">
        <f t="shared" si="30"/>
        <v>71.754614524704181</v>
      </c>
    </row>
    <row r="340" spans="1:16" x14ac:dyDescent="0.15">
      <c r="A340" t="s">
        <v>96</v>
      </c>
      <c r="B340">
        <v>2002</v>
      </c>
      <c r="C340" s="3">
        <v>9481.6552734375</v>
      </c>
      <c r="D340" s="3">
        <v>2992.7548828125</v>
      </c>
      <c r="E340" s="3">
        <v>167.10975646972656</v>
      </c>
      <c r="F340" s="3">
        <v>240.20045471191406</v>
      </c>
      <c r="G340" s="3">
        <v>0.15854816138744354</v>
      </c>
      <c r="H340" s="3">
        <v>365.13638305664062</v>
      </c>
      <c r="I340" s="3">
        <v>1084.754150390625</v>
      </c>
      <c r="J340" s="3">
        <v>695.0587158203125</v>
      </c>
      <c r="K340" s="3">
        <f t="shared" si="31"/>
        <v>8.7408333676558065</v>
      </c>
      <c r="L340" s="3">
        <f t="shared" si="32"/>
        <v>10.137997650471354</v>
      </c>
      <c r="M340" s="3">
        <f t="shared" si="33"/>
        <v>1.9194887242929186</v>
      </c>
      <c r="N340" s="3">
        <f t="shared" si="34"/>
        <v>15.659335304224035</v>
      </c>
      <c r="O340" s="3">
        <f t="shared" si="35"/>
        <v>0.64075229909931075</v>
      </c>
      <c r="P340" s="5">
        <f t="shared" si="30"/>
        <v>103.03662117831638</v>
      </c>
    </row>
    <row r="341" spans="1:16" x14ac:dyDescent="0.15">
      <c r="A341" t="s">
        <v>97</v>
      </c>
      <c r="B341">
        <v>2002</v>
      </c>
      <c r="C341" s="3">
        <v>513.5374755859375</v>
      </c>
      <c r="D341" s="3">
        <v>315.98648071289062</v>
      </c>
      <c r="E341" s="3">
        <v>15.379170417785645</v>
      </c>
      <c r="F341" s="3">
        <v>15.537718772888184</v>
      </c>
      <c r="G341" s="3">
        <v>0.47564446926116943</v>
      </c>
      <c r="H341" s="3">
        <v>59.772651672363281</v>
      </c>
      <c r="I341" s="3">
        <v>21.593067169189453</v>
      </c>
      <c r="J341" s="3">
        <v>16.322319030761719</v>
      </c>
      <c r="K341" s="3">
        <f t="shared" si="31"/>
        <v>23.782516469855189</v>
      </c>
      <c r="L341" s="3">
        <f t="shared" si="32"/>
        <v>16.118545707660974</v>
      </c>
      <c r="M341" s="3">
        <f t="shared" si="33"/>
        <v>1.3906413372808886</v>
      </c>
      <c r="N341" s="3">
        <f t="shared" si="34"/>
        <v>6.7761509318732855</v>
      </c>
      <c r="O341" s="3">
        <f t="shared" si="35"/>
        <v>0.75590553684988215</v>
      </c>
      <c r="P341" s="5">
        <f t="shared" si="30"/>
        <v>127.47065351034111</v>
      </c>
    </row>
    <row r="342" spans="1:16" x14ac:dyDescent="0.15">
      <c r="A342" t="s">
        <v>98</v>
      </c>
      <c r="B342">
        <v>2002</v>
      </c>
      <c r="C342" s="3">
        <v>255.89671325683594</v>
      </c>
      <c r="D342" s="3">
        <v>174.72006225585938</v>
      </c>
      <c r="E342" s="3">
        <v>2.6953186988830566</v>
      </c>
      <c r="F342" s="3">
        <v>3.3295111656188965</v>
      </c>
      <c r="G342" s="3">
        <v>3.9637038707733154</v>
      </c>
      <c r="H342" s="3">
        <v>115.42305755615234</v>
      </c>
      <c r="I342" s="3">
        <v>4.4206280708312988</v>
      </c>
      <c r="J342" s="3">
        <v>3.9105556011199951</v>
      </c>
      <c r="K342" s="3">
        <f t="shared" si="31"/>
        <v>57.886958404241994</v>
      </c>
      <c r="L342" s="3">
        <f t="shared" si="32"/>
        <v>35.344523952794745</v>
      </c>
      <c r="M342" s="3">
        <f t="shared" si="33"/>
        <v>1.3776659276101675</v>
      </c>
      <c r="N342" s="3">
        <f t="shared" si="34"/>
        <v>2.0852712346185012</v>
      </c>
      <c r="O342" s="3">
        <f t="shared" si="35"/>
        <v>0.88461538461538458</v>
      </c>
      <c r="P342" s="5">
        <f t="shared" si="30"/>
        <v>353.2488177696481</v>
      </c>
    </row>
    <row r="343" spans="1:16" x14ac:dyDescent="0.15">
      <c r="A343" t="s">
        <v>99</v>
      </c>
      <c r="B343">
        <v>2002</v>
      </c>
      <c r="C343" s="3">
        <v>177.89102172851562</v>
      </c>
      <c r="D343" s="3">
        <v>103.53194427490234</v>
      </c>
      <c r="E343" s="3">
        <v>13.000948905944824</v>
      </c>
      <c r="F343" s="3">
        <v>6.659022331237793</v>
      </c>
      <c r="G343" s="3">
        <v>2.8538668155670166</v>
      </c>
      <c r="H343" s="3">
        <v>96.714370727539062</v>
      </c>
      <c r="I343" s="3">
        <v>13.941980361938477</v>
      </c>
      <c r="J343" s="3">
        <v>12.581787109375</v>
      </c>
      <c r="K343" s="3">
        <f t="shared" si="31"/>
        <v>12.759379737340403</v>
      </c>
      <c r="L343" s="3">
        <f t="shared" si="32"/>
        <v>9.245506135154054</v>
      </c>
      <c r="M343" s="3">
        <f t="shared" si="33"/>
        <v>1.2435004488260355</v>
      </c>
      <c r="N343" s="3">
        <f t="shared" si="34"/>
        <v>1.6746268513274536</v>
      </c>
      <c r="O343" s="3">
        <f t="shared" si="35"/>
        <v>0.90243902105350859</v>
      </c>
      <c r="P343" s="5">
        <f t="shared" si="30"/>
        <v>87.130053248416488</v>
      </c>
    </row>
    <row r="344" spans="1:16" x14ac:dyDescent="0.15">
      <c r="A344" t="s">
        <v>100</v>
      </c>
      <c r="B344">
        <v>2002</v>
      </c>
      <c r="C344" s="3">
        <v>4850.6220703125</v>
      </c>
      <c r="D344" s="3">
        <v>2227.284423828125</v>
      </c>
      <c r="E344" s="3">
        <v>393.99215698242188</v>
      </c>
      <c r="F344" s="3">
        <v>222.12596130371094</v>
      </c>
      <c r="G344" s="3">
        <v>54.223468780517578</v>
      </c>
      <c r="H344" s="3">
        <v>109.71532440185547</v>
      </c>
      <c r="I344" s="3">
        <v>374.73324584960938</v>
      </c>
      <c r="J344" s="3">
        <v>321.17562866210938</v>
      </c>
      <c r="K344" s="3">
        <f t="shared" si="31"/>
        <v>12.944199971675815</v>
      </c>
      <c r="L344" s="3">
        <f t="shared" si="32"/>
        <v>8.9280468894222409</v>
      </c>
      <c r="M344" s="3">
        <f t="shared" si="33"/>
        <v>1.4622703902580751</v>
      </c>
      <c r="N344" s="3">
        <f t="shared" si="34"/>
        <v>12.564270666897526</v>
      </c>
      <c r="O344" s="3">
        <f t="shared" si="35"/>
        <v>0.85707802075027495</v>
      </c>
      <c r="P344" s="5">
        <f t="shared" si="30"/>
        <v>120.86895786706691</v>
      </c>
    </row>
    <row r="345" spans="1:16" x14ac:dyDescent="0.15">
      <c r="A345" t="s">
        <v>101</v>
      </c>
      <c r="B345">
        <v>2002</v>
      </c>
      <c r="C345" s="3">
        <v>11028.1337890625</v>
      </c>
      <c r="D345" s="3">
        <v>3283.215087890625</v>
      </c>
      <c r="E345" s="3">
        <v>182.48892211914062</v>
      </c>
      <c r="F345" s="3">
        <v>275.55670166015625</v>
      </c>
      <c r="G345" s="3">
        <v>124.14320373535156</v>
      </c>
      <c r="H345" s="3">
        <v>741.52972412109375</v>
      </c>
      <c r="I345" s="3">
        <v>713.2513427734375</v>
      </c>
      <c r="J345" s="3">
        <v>574.34161376953125</v>
      </c>
      <c r="K345" s="3">
        <f t="shared" si="31"/>
        <v>15.46177781619061</v>
      </c>
      <c r="L345" s="3">
        <f t="shared" si="32"/>
        <v>12.975827329987057</v>
      </c>
      <c r="M345" s="3">
        <f t="shared" si="33"/>
        <v>2.3201019979739468</v>
      </c>
      <c r="N345" s="3">
        <f t="shared" si="34"/>
        <v>9.6633784330799077</v>
      </c>
      <c r="O345" s="3">
        <f t="shared" si="35"/>
        <v>0.80524434981956905</v>
      </c>
      <c r="P345" s="5">
        <f t="shared" si="30"/>
        <v>135.34095880018745</v>
      </c>
    </row>
    <row r="346" spans="1:16" x14ac:dyDescent="0.15">
      <c r="A346" t="s">
        <v>102</v>
      </c>
      <c r="B346">
        <v>2002</v>
      </c>
      <c r="C346" s="3">
        <v>10607.0302734375</v>
      </c>
      <c r="D346" s="3">
        <v>5105.884765625</v>
      </c>
      <c r="E346" s="3">
        <v>535.10003662109375</v>
      </c>
      <c r="F346" s="3">
        <v>531.13629150390625</v>
      </c>
      <c r="G346" s="3">
        <v>0.15854816138744354</v>
      </c>
      <c r="H346" s="3">
        <v>158.70669555664062</v>
      </c>
      <c r="I346" s="3">
        <v>341.57852172851562</v>
      </c>
      <c r="J346" s="3">
        <v>298.22235107421875</v>
      </c>
      <c r="K346" s="3">
        <f t="shared" si="31"/>
        <v>31.052977862196787</v>
      </c>
      <c r="L346" s="3">
        <f t="shared" si="32"/>
        <v>12.789437197476754</v>
      </c>
      <c r="M346" s="3">
        <f t="shared" si="33"/>
        <v>1.6888062771470129</v>
      </c>
      <c r="N346" s="3">
        <f t="shared" si="34"/>
        <v>15.372473439534915</v>
      </c>
      <c r="O346" s="3">
        <f t="shared" si="35"/>
        <v>0.87307114500379479</v>
      </c>
      <c r="P346" s="5">
        <f t="shared" si="30"/>
        <v>111.80361158967199</v>
      </c>
    </row>
    <row r="347" spans="1:16" x14ac:dyDescent="0.15">
      <c r="A347" t="s">
        <v>103</v>
      </c>
      <c r="B347">
        <v>2002</v>
      </c>
      <c r="C347" s="3">
        <v>13042.8056640625</v>
      </c>
      <c r="D347" s="3">
        <v>8015.40185546875</v>
      </c>
      <c r="E347" s="3">
        <v>221.65031433105469</v>
      </c>
      <c r="F347" s="3">
        <v>288.87472534179688</v>
      </c>
      <c r="G347" s="3">
        <v>0.15854816138744354</v>
      </c>
      <c r="H347" s="3">
        <v>1484.3277587890625</v>
      </c>
      <c r="I347" s="3">
        <v>133.46896362304688</v>
      </c>
      <c r="J347" s="3">
        <v>111.02577209472656</v>
      </c>
      <c r="K347" s="3">
        <f t="shared" si="31"/>
        <v>97.721637375554792</v>
      </c>
      <c r="L347" s="3">
        <f t="shared" si="32"/>
        <v>32.615127382112838</v>
      </c>
      <c r="M347" s="3">
        <f t="shared" si="33"/>
        <v>1.5377861856281954</v>
      </c>
      <c r="N347" s="3">
        <f t="shared" si="34"/>
        <v>7.3548507193728998</v>
      </c>
      <c r="O347" s="3">
        <f t="shared" si="35"/>
        <v>0.83184711322322047</v>
      </c>
      <c r="P347" s="5">
        <f t="shared" si="30"/>
        <v>139.76077336098726</v>
      </c>
    </row>
    <row r="348" spans="1:16" x14ac:dyDescent="0.15">
      <c r="A348" t="s">
        <v>104</v>
      </c>
      <c r="B348">
        <v>2002</v>
      </c>
      <c r="C348" s="3">
        <v>640.05889892578125</v>
      </c>
      <c r="D348" s="3">
        <v>247.33511352539062</v>
      </c>
      <c r="E348" s="3">
        <v>44.076385498046875</v>
      </c>
      <c r="F348" s="3">
        <v>20.135616302490234</v>
      </c>
      <c r="G348" s="3">
        <v>1.1098370552062988</v>
      </c>
      <c r="H348" s="3">
        <v>69.761184692382812</v>
      </c>
      <c r="I348" s="3">
        <v>23.463333129882812</v>
      </c>
      <c r="J348" s="3">
        <v>19.552778244018555</v>
      </c>
      <c r="K348" s="3">
        <f t="shared" si="31"/>
        <v>27.279112280539742</v>
      </c>
      <c r="L348" s="3">
        <f t="shared" si="32"/>
        <v>16.12710481840552</v>
      </c>
      <c r="M348" s="3">
        <f t="shared" si="33"/>
        <v>1.9138937068183961</v>
      </c>
      <c r="N348" s="3">
        <f t="shared" si="34"/>
        <v>7.0331012400828188</v>
      </c>
      <c r="O348" s="3">
        <f t="shared" si="35"/>
        <v>0.8333333604302029</v>
      </c>
      <c r="P348" s="5">
        <f t="shared" si="30"/>
        <v>105.76774601277819</v>
      </c>
    </row>
    <row r="349" spans="1:16" x14ac:dyDescent="0.15">
      <c r="A349" t="s">
        <v>105</v>
      </c>
      <c r="B349">
        <v>2002</v>
      </c>
      <c r="C349" s="3">
        <v>239.72480773925781</v>
      </c>
      <c r="D349" s="3">
        <v>159.81654357910156</v>
      </c>
      <c r="E349" s="3">
        <v>15.854815483093262</v>
      </c>
      <c r="F349" s="3">
        <v>6.183377742767334</v>
      </c>
      <c r="G349" s="3">
        <v>0.15854816138744354</v>
      </c>
      <c r="H349" s="3">
        <v>68.651351928710938</v>
      </c>
      <c r="I349" s="3">
        <v>6.2908935546875</v>
      </c>
      <c r="J349" s="3">
        <v>5.6107969284057617</v>
      </c>
      <c r="K349" s="3">
        <f t="shared" si="31"/>
        <v>38.106638692150966</v>
      </c>
      <c r="L349" s="3">
        <f t="shared" si="32"/>
        <v>20.325695898432361</v>
      </c>
      <c r="M349" s="3">
        <f t="shared" si="33"/>
        <v>1.2780343888442145</v>
      </c>
      <c r="N349" s="3">
        <f t="shared" si="34"/>
        <v>3.1966172791316332</v>
      </c>
      <c r="O349" s="3">
        <f t="shared" si="35"/>
        <v>0.89189188779470263</v>
      </c>
      <c r="P349" s="5">
        <f t="shared" si="30"/>
        <v>196.24057018243738</v>
      </c>
    </row>
    <row r="350" spans="1:16" x14ac:dyDescent="0.15">
      <c r="A350" t="s">
        <v>106</v>
      </c>
      <c r="B350">
        <v>2002</v>
      </c>
      <c r="C350" s="3">
        <v>945.5811767578125</v>
      </c>
      <c r="D350" s="3">
        <v>487.0599365234375</v>
      </c>
      <c r="E350" s="3">
        <v>9.1957931518554688</v>
      </c>
      <c r="F350" s="3">
        <v>37.417362213134766</v>
      </c>
      <c r="G350" s="3">
        <v>0.15854816138744354</v>
      </c>
      <c r="H350" s="3">
        <v>79.274078369140625</v>
      </c>
      <c r="I350" s="3">
        <v>41.315868377685547</v>
      </c>
      <c r="J350" s="3">
        <v>33.494758605957031</v>
      </c>
      <c r="K350" s="3">
        <f t="shared" si="31"/>
        <v>22.8866344551653</v>
      </c>
      <c r="L350" s="3">
        <f t="shared" si="32"/>
        <v>13.334549380777116</v>
      </c>
      <c r="M350" s="3">
        <f t="shared" si="33"/>
        <v>1.6558166415020534</v>
      </c>
      <c r="N350" s="3">
        <f t="shared" si="34"/>
        <v>8.0922658780238397</v>
      </c>
      <c r="O350" s="3">
        <f t="shared" si="35"/>
        <v>0.81069961545446667</v>
      </c>
      <c r="P350" s="5">
        <f t="shared" si="30"/>
        <v>180.27782451784614</v>
      </c>
    </row>
    <row r="351" spans="1:16" x14ac:dyDescent="0.15">
      <c r="A351" t="s">
        <v>107</v>
      </c>
      <c r="B351">
        <v>2002</v>
      </c>
      <c r="C351" s="3">
        <v>4129.8623046875</v>
      </c>
      <c r="D351" s="3">
        <v>2242.029541015625</v>
      </c>
      <c r="E351" s="3">
        <v>163.93879699707031</v>
      </c>
      <c r="F351" s="3">
        <v>133.81463623046875</v>
      </c>
      <c r="G351" s="3">
        <v>0.15854816138744354</v>
      </c>
      <c r="H351" s="3">
        <v>157.91395568847656</v>
      </c>
      <c r="I351" s="3">
        <v>90.452850341796875</v>
      </c>
      <c r="J351" s="3">
        <v>69.539878845214844</v>
      </c>
      <c r="K351" s="3">
        <f t="shared" si="31"/>
        <v>45.657624818696888</v>
      </c>
      <c r="L351" s="3">
        <f t="shared" si="32"/>
        <v>20.308682613466761</v>
      </c>
      <c r="M351" s="3">
        <f t="shared" si="33"/>
        <v>1.6094797218394723</v>
      </c>
      <c r="N351" s="3">
        <f t="shared" si="34"/>
        <v>14.148832673994768</v>
      </c>
      <c r="O351" s="3">
        <f t="shared" si="35"/>
        <v>0.76879698740772051</v>
      </c>
      <c r="P351" s="5">
        <f t="shared" si="30"/>
        <v>100.98708862078927</v>
      </c>
    </row>
    <row r="352" spans="1:16" x14ac:dyDescent="0.15">
      <c r="A352" t="s">
        <v>108</v>
      </c>
      <c r="B352">
        <v>2002</v>
      </c>
      <c r="C352" s="3">
        <v>6853.08544921875</v>
      </c>
      <c r="D352" s="3">
        <v>1976.1441650390625</v>
      </c>
      <c r="E352" s="3">
        <v>129.21675109863281</v>
      </c>
      <c r="F352" s="3">
        <v>225.614013671875</v>
      </c>
      <c r="G352" s="3">
        <v>8.7201480865478516</v>
      </c>
      <c r="H352" s="3">
        <v>334.21951293945312</v>
      </c>
      <c r="I352" s="3">
        <v>530.13531494140625</v>
      </c>
      <c r="J352" s="3">
        <v>469.94674682617188</v>
      </c>
      <c r="K352" s="3">
        <f t="shared" si="31"/>
        <v>12.927049483538358</v>
      </c>
      <c r="L352" s="3">
        <f t="shared" si="32"/>
        <v>9.8526050323938499</v>
      </c>
      <c r="M352" s="3">
        <f t="shared" si="33"/>
        <v>2.2067980310626694</v>
      </c>
      <c r="N352" s="3">
        <f t="shared" si="34"/>
        <v>12.053541739679046</v>
      </c>
      <c r="O352" s="3">
        <f t="shared" si="35"/>
        <v>0.88646565052568371</v>
      </c>
      <c r="P352" s="5">
        <f t="shared" si="30"/>
        <v>94.620255426005969</v>
      </c>
    </row>
    <row r="353" spans="1:16" x14ac:dyDescent="0.15">
      <c r="A353" t="s">
        <v>109</v>
      </c>
      <c r="B353">
        <v>2002</v>
      </c>
      <c r="C353" s="3">
        <v>2322.57177734375</v>
      </c>
      <c r="D353" s="3">
        <v>578.22509765625</v>
      </c>
      <c r="E353" s="3">
        <v>443.14208984375</v>
      </c>
      <c r="F353" s="3">
        <v>89.579704284667969</v>
      </c>
      <c r="G353" s="3">
        <v>0.15854816138744354</v>
      </c>
      <c r="H353" s="3">
        <v>289.5089111328125</v>
      </c>
      <c r="I353" s="3">
        <v>233.61318969726562</v>
      </c>
      <c r="J353" s="3">
        <v>134.82914733886719</v>
      </c>
      <c r="K353" s="3">
        <f t="shared" si="31"/>
        <v>9.9419548200746775</v>
      </c>
      <c r="L353" s="3">
        <f t="shared" si="32"/>
        <v>10.349733357399202</v>
      </c>
      <c r="M353" s="3">
        <f t="shared" si="33"/>
        <v>1.671143949109817</v>
      </c>
      <c r="N353" s="3">
        <f t="shared" si="34"/>
        <v>6.1241638709336055</v>
      </c>
      <c r="O353" s="3">
        <f t="shared" si="35"/>
        <v>0.57714698178467327</v>
      </c>
      <c r="P353" s="5">
        <f t="shared" si="30"/>
        <v>94.673148016564426</v>
      </c>
    </row>
    <row r="354" spans="1:16" x14ac:dyDescent="0.15">
      <c r="A354" t="s">
        <v>110</v>
      </c>
      <c r="B354">
        <v>2002</v>
      </c>
      <c r="C354" s="3">
        <v>2768.09228515625</v>
      </c>
      <c r="D354" s="3">
        <v>1176.744384765625</v>
      </c>
      <c r="E354" s="3">
        <v>647.8277587890625</v>
      </c>
      <c r="F354" s="3">
        <v>267.6292724609375</v>
      </c>
      <c r="G354" s="3">
        <v>0.15854816138744354</v>
      </c>
      <c r="H354" s="3">
        <v>2770.62890625</v>
      </c>
      <c r="I354" s="3">
        <v>71.240119934082031</v>
      </c>
      <c r="J354" s="3">
        <v>57.808212280273438</v>
      </c>
      <c r="K354" s="3">
        <f t="shared" si="31"/>
        <v>38.85580607833824</v>
      </c>
      <c r="L354" s="3">
        <f t="shared" si="32"/>
        <v>8.5057573725947613</v>
      </c>
      <c r="M354" s="3">
        <f t="shared" si="33"/>
        <v>1.4169038047508127</v>
      </c>
      <c r="N354" s="3">
        <f t="shared" si="34"/>
        <v>0.91103115009693203</v>
      </c>
      <c r="O354" s="3">
        <f t="shared" si="35"/>
        <v>0.81145585287844768</v>
      </c>
      <c r="P354" s="5">
        <f t="shared" si="30"/>
        <v>43.385200190712489</v>
      </c>
    </row>
    <row r="355" spans="1:16" x14ac:dyDescent="0.15">
      <c r="A355" t="s">
        <v>111</v>
      </c>
      <c r="B355">
        <v>2002</v>
      </c>
      <c r="C355" s="3">
        <v>1423.9208984375</v>
      </c>
      <c r="D355" s="3">
        <v>590.59185791015625</v>
      </c>
      <c r="E355" s="3">
        <v>57.235881805419922</v>
      </c>
      <c r="F355" s="3">
        <v>44.393482208251953</v>
      </c>
      <c r="G355" s="3">
        <v>0.15854816138744354</v>
      </c>
      <c r="H355" s="3">
        <v>57.870075225830078</v>
      </c>
      <c r="I355" s="3">
        <v>88.922630310058594</v>
      </c>
      <c r="J355" s="3">
        <v>71.410140991210938</v>
      </c>
      <c r="K355" s="3">
        <f t="shared" si="31"/>
        <v>16.013031704893589</v>
      </c>
      <c r="L355" s="3">
        <f t="shared" si="32"/>
        <v>12.295996093187043</v>
      </c>
      <c r="M355" s="3">
        <f t="shared" si="33"/>
        <v>1.7619283286260681</v>
      </c>
      <c r="N355" s="3">
        <f t="shared" si="34"/>
        <v>13.902476327341638</v>
      </c>
      <c r="O355" s="3">
        <f t="shared" si="35"/>
        <v>0.80305925209606954</v>
      </c>
      <c r="P355" s="5">
        <f t="shared" si="30"/>
        <v>77.985151161263914</v>
      </c>
    </row>
    <row r="356" spans="1:16" x14ac:dyDescent="0.15">
      <c r="A356" t="s">
        <v>112</v>
      </c>
      <c r="B356">
        <v>2002</v>
      </c>
      <c r="C356" s="3">
        <v>4784.5078125</v>
      </c>
      <c r="D356" s="3">
        <v>1098.5802001953125</v>
      </c>
      <c r="E356" s="3">
        <v>87.677131652832031</v>
      </c>
      <c r="F356" s="3">
        <v>103.84903717041016</v>
      </c>
      <c r="G356" s="3">
        <v>0.15854816138744354</v>
      </c>
      <c r="H356" s="3">
        <v>135.2415771484375</v>
      </c>
      <c r="I356" s="3">
        <v>419.10952758789062</v>
      </c>
      <c r="J356" s="3">
        <v>358.5809326171875</v>
      </c>
      <c r="K356" s="3">
        <f t="shared" si="31"/>
        <v>11.415888920579718</v>
      </c>
      <c r="L356" s="3">
        <f t="shared" si="32"/>
        <v>10.346448381573561</v>
      </c>
      <c r="M356" s="3">
        <f t="shared" si="33"/>
        <v>2.4361685335321481</v>
      </c>
      <c r="N356" s="3">
        <f t="shared" si="34"/>
        <v>19.998012795113791</v>
      </c>
      <c r="O356" s="3">
        <f t="shared" si="35"/>
        <v>0.85557809835757126</v>
      </c>
      <c r="P356" s="5">
        <f t="shared" si="30"/>
        <v>135.58603626020468</v>
      </c>
    </row>
    <row r="357" spans="1:16" x14ac:dyDescent="0.15">
      <c r="A357" t="s">
        <v>113</v>
      </c>
      <c r="B357">
        <v>2002</v>
      </c>
      <c r="C357" s="3">
        <v>100.67807769775391</v>
      </c>
      <c r="D357" s="3">
        <v>49.467021942138672</v>
      </c>
      <c r="E357" s="3">
        <v>0.95128893852233887</v>
      </c>
      <c r="F357" s="3">
        <v>2.0611259937286377</v>
      </c>
      <c r="G357" s="3">
        <v>0.47564446926116943</v>
      </c>
      <c r="H357" s="3">
        <v>71.029571533203125</v>
      </c>
      <c r="I357" s="3">
        <v>6.1208696365356445</v>
      </c>
      <c r="J357" s="3">
        <v>5.2707486152648926</v>
      </c>
      <c r="K357" s="3">
        <f t="shared" si="31"/>
        <v>16.448329024490835</v>
      </c>
      <c r="L357" s="3">
        <f t="shared" si="32"/>
        <v>13.731560217118103</v>
      </c>
      <c r="M357" s="3">
        <f t="shared" si="33"/>
        <v>1.6288334109232856</v>
      </c>
      <c r="N357" s="3">
        <f t="shared" si="34"/>
        <v>1.3685345086610941</v>
      </c>
      <c r="O357" s="3">
        <f t="shared" si="35"/>
        <v>0.86111107215936189</v>
      </c>
      <c r="P357" s="5">
        <f t="shared" si="30"/>
        <v>161.44474587037371</v>
      </c>
    </row>
    <row r="358" spans="1:16" x14ac:dyDescent="0.15">
      <c r="A358" t="s">
        <v>114</v>
      </c>
      <c r="B358">
        <v>2002</v>
      </c>
      <c r="C358" s="3">
        <v>548.57659912109375</v>
      </c>
      <c r="D358" s="3">
        <v>284.91104125976562</v>
      </c>
      <c r="E358" s="3">
        <v>13.793689727783203</v>
      </c>
      <c r="F358" s="3">
        <v>19.184326171875</v>
      </c>
      <c r="G358" s="3">
        <v>0.15854816138744354</v>
      </c>
      <c r="H358" s="3">
        <v>104.32468414306641</v>
      </c>
      <c r="I358" s="3">
        <v>37.575336456298828</v>
      </c>
      <c r="J358" s="3">
        <v>33.154708862304688</v>
      </c>
      <c r="K358" s="3">
        <f t="shared" si="31"/>
        <v>14.599379562684788</v>
      </c>
      <c r="L358" s="3">
        <f t="shared" si="32"/>
        <v>10.481213472179018</v>
      </c>
      <c r="M358" s="3">
        <f t="shared" si="33"/>
        <v>1.4849078492450472</v>
      </c>
      <c r="N358" s="3">
        <f t="shared" si="34"/>
        <v>4.4358973839213984</v>
      </c>
      <c r="O358" s="3">
        <f t="shared" si="35"/>
        <v>0.88235294714831214</v>
      </c>
      <c r="P358" s="5">
        <f t="shared" si="30"/>
        <v>101.41640729233052</v>
      </c>
    </row>
    <row r="359" spans="1:16" x14ac:dyDescent="0.15">
      <c r="A359" t="s">
        <v>122</v>
      </c>
      <c r="B359">
        <v>2002</v>
      </c>
      <c r="C359" s="3">
        <v>501.48779296875</v>
      </c>
      <c r="D359" s="3">
        <v>419.99404907226562</v>
      </c>
      <c r="E359" s="3">
        <v>22.672386169433594</v>
      </c>
      <c r="F359" s="3">
        <v>8.5616006851196289</v>
      </c>
      <c r="G359" s="3">
        <v>4.2808003425598145</v>
      </c>
      <c r="H359" s="3">
        <v>52.955081939697266</v>
      </c>
      <c r="I359" s="3">
        <v>5.7808213233947754</v>
      </c>
      <c r="J359" s="3">
        <v>5.4407730102539062</v>
      </c>
      <c r="K359" s="3">
        <f t="shared" si="31"/>
        <v>86.750266945502531</v>
      </c>
      <c r="L359" s="3">
        <f t="shared" si="32"/>
        <v>35.814484306646129</v>
      </c>
      <c r="M359" s="3">
        <f t="shared" si="33"/>
        <v>1.1048711582853064</v>
      </c>
      <c r="N359" s="3">
        <f t="shared" si="34"/>
        <v>7.6216865805853775</v>
      </c>
      <c r="O359" s="3">
        <f t="shared" si="35"/>
        <v>0.94117647058823528</v>
      </c>
      <c r="P359" s="5">
        <f t="shared" si="30"/>
        <v>92.71100944760488</v>
      </c>
    </row>
    <row r="360" spans="1:16" x14ac:dyDescent="0.15">
      <c r="A360" t="s">
        <v>115</v>
      </c>
      <c r="B360">
        <v>2002</v>
      </c>
      <c r="C360" s="3">
        <v>0.95128893852233887</v>
      </c>
      <c r="D360" s="3">
        <v>0.63419264554977417</v>
      </c>
      <c r="E360" s="3">
        <v>0.95128893852233887</v>
      </c>
      <c r="F360" s="3">
        <v>4.2808003425598145</v>
      </c>
      <c r="G360" s="3">
        <v>0.15854816138744354</v>
      </c>
      <c r="H360" s="3">
        <v>73.407791137695312</v>
      </c>
      <c r="I360" s="3">
        <v>0.34004831314086914</v>
      </c>
      <c r="J360" s="3">
        <v>0.34004831314086914</v>
      </c>
      <c r="K360" s="3">
        <f t="shared" si="31"/>
        <v>2.7975111234510255</v>
      </c>
      <c r="L360" s="3">
        <f t="shared" si="32"/>
        <v>0.2058688802431877</v>
      </c>
      <c r="M360" s="3">
        <f t="shared" si="33"/>
        <v>0.41988792714146073</v>
      </c>
      <c r="N360" s="3">
        <f t="shared" si="34"/>
        <v>1.2219960076907802E-2</v>
      </c>
      <c r="O360" s="3">
        <f t="shared" si="35"/>
        <v>1</v>
      </c>
      <c r="P360" s="5">
        <f t="shared" si="30"/>
        <v>14.276761267921115</v>
      </c>
    </row>
    <row r="361" spans="1:16" x14ac:dyDescent="0.15">
      <c r="A361" t="s">
        <v>116</v>
      </c>
      <c r="B361">
        <v>2002</v>
      </c>
      <c r="C361" s="3">
        <v>1239.0538330078125</v>
      </c>
      <c r="D361" s="3">
        <v>454.0819091796875</v>
      </c>
      <c r="E361" s="3">
        <v>32.660919189453125</v>
      </c>
      <c r="F361" s="3">
        <v>82.286491394042969</v>
      </c>
      <c r="G361" s="3">
        <v>0.15854816138744354</v>
      </c>
      <c r="H361" s="3">
        <v>95.128890991210938</v>
      </c>
      <c r="I361" s="3">
        <v>29.924251556396484</v>
      </c>
      <c r="J361" s="3">
        <v>23.633358001708984</v>
      </c>
      <c r="K361" s="3">
        <f t="shared" si="31"/>
        <v>41.406343302275758</v>
      </c>
      <c r="L361" s="3">
        <f t="shared" si="32"/>
        <v>11.698032428070148</v>
      </c>
      <c r="M361" s="3">
        <f t="shared" si="33"/>
        <v>2.2932682375035514</v>
      </c>
      <c r="N361" s="3">
        <f t="shared" si="34"/>
        <v>6.9776787008854555</v>
      </c>
      <c r="O361" s="3">
        <f t="shared" si="35"/>
        <v>0.78977273524013047</v>
      </c>
      <c r="P361" s="5">
        <f t="shared" si="30"/>
        <v>82.178332049287917</v>
      </c>
    </row>
    <row r="362" spans="1:16" x14ac:dyDescent="0.15">
      <c r="A362" t="s">
        <v>117</v>
      </c>
      <c r="B362">
        <v>2002</v>
      </c>
      <c r="C362" s="3">
        <v>10296.5927734375</v>
      </c>
      <c r="D362" s="3">
        <v>2050.186279296875</v>
      </c>
      <c r="E362" s="3">
        <v>154.10881042480469</v>
      </c>
      <c r="F362" s="3">
        <v>193.42874145507812</v>
      </c>
      <c r="G362" s="3">
        <v>0.15854816138744354</v>
      </c>
      <c r="H362" s="3">
        <v>812.71783447265625</v>
      </c>
      <c r="I362" s="3">
        <v>876.64453125</v>
      </c>
      <c r="J362" s="3">
        <v>723.4527587890625</v>
      </c>
      <c r="K362" s="3">
        <f t="shared" si="31"/>
        <v>11.745459426702492</v>
      </c>
      <c r="L362" s="3">
        <f t="shared" si="32"/>
        <v>11.230014751847209</v>
      </c>
      <c r="M362" s="3">
        <f t="shared" si="33"/>
        <v>2.7065012610726162</v>
      </c>
      <c r="N362" s="3">
        <f t="shared" si="34"/>
        <v>10.232078250379255</v>
      </c>
      <c r="O362" s="3">
        <f t="shared" si="35"/>
        <v>0.82525212101363066</v>
      </c>
      <c r="P362" s="5">
        <f t="shared" si="30"/>
        <v>69.844148024102978</v>
      </c>
    </row>
    <row r="363" spans="1:16" x14ac:dyDescent="0.15">
      <c r="A363" t="s">
        <v>118</v>
      </c>
      <c r="B363">
        <v>2002</v>
      </c>
      <c r="C363" s="3">
        <v>2439.580322265625</v>
      </c>
      <c r="D363" s="3">
        <v>1238.2611083984375</v>
      </c>
      <c r="E363" s="3">
        <v>219.74774169921875</v>
      </c>
      <c r="F363" s="3">
        <v>86.725837707519531</v>
      </c>
      <c r="G363" s="3">
        <v>0.15854816138744354</v>
      </c>
      <c r="H363" s="3">
        <v>113.04483032226562</v>
      </c>
      <c r="I363" s="3">
        <v>198.2481689453125</v>
      </c>
      <c r="J363" s="3">
        <v>163.90328979492188</v>
      </c>
      <c r="K363" s="3">
        <f t="shared" si="31"/>
        <v>12.305689052485485</v>
      </c>
      <c r="L363" s="3">
        <f t="shared" si="32"/>
        <v>9.733826018453744</v>
      </c>
      <c r="M363" s="3">
        <f t="shared" si="33"/>
        <v>1.3403106915473906</v>
      </c>
      <c r="N363" s="3">
        <f t="shared" si="34"/>
        <v>12.202220209441</v>
      </c>
      <c r="O363" s="3">
        <f t="shared" si="35"/>
        <v>0.82675815200157143</v>
      </c>
      <c r="P363" s="5">
        <f t="shared" si="30"/>
        <v>83.065580231289672</v>
      </c>
    </row>
    <row r="364" spans="1:16" x14ac:dyDescent="0.15">
      <c r="A364" t="s">
        <v>119</v>
      </c>
      <c r="B364">
        <v>2002</v>
      </c>
      <c r="C364" s="3">
        <v>90.372444152832031</v>
      </c>
      <c r="D364" s="3">
        <v>0.63419264554977417</v>
      </c>
      <c r="E364" s="3">
        <v>0.95128893852233887</v>
      </c>
      <c r="F364" s="3">
        <v>1.9025778770446777</v>
      </c>
      <c r="G364" s="3">
        <v>0.15854816138744354</v>
      </c>
      <c r="H364" s="3">
        <v>3.8051557540893555</v>
      </c>
      <c r="I364" s="3">
        <v>2.7203865051269531</v>
      </c>
      <c r="J364" s="3">
        <v>2.2103140354156494</v>
      </c>
      <c r="K364" s="3">
        <f t="shared" si="31"/>
        <v>33.220442750510777</v>
      </c>
      <c r="L364" s="3">
        <f t="shared" si="32"/>
        <v>21.972968431054962</v>
      </c>
      <c r="M364" s="3">
        <f t="shared" si="33"/>
        <v>13.868925457355216</v>
      </c>
      <c r="N364" s="3">
        <f t="shared" si="34"/>
        <v>15.405404538875324</v>
      </c>
      <c r="O364" s="3">
        <f t="shared" si="35"/>
        <v>0.8125</v>
      </c>
      <c r="P364" s="5">
        <f t="shared" si="30"/>
        <v>68.874220511060074</v>
      </c>
    </row>
    <row r="365" spans="1:16" x14ac:dyDescent="0.15">
      <c r="A365" t="s">
        <v>1</v>
      </c>
      <c r="B365">
        <v>2003</v>
      </c>
      <c r="C365" s="3">
        <v>3335.087158203125</v>
      </c>
      <c r="D365" s="3">
        <v>504.44036865234375</v>
      </c>
      <c r="E365" s="3">
        <v>23.483348846435547</v>
      </c>
      <c r="F365" s="3">
        <v>88.664695739746094</v>
      </c>
      <c r="G365" s="3">
        <v>0.15053428709506989</v>
      </c>
      <c r="H365" s="3">
        <v>169.65213012695312</v>
      </c>
      <c r="I365" s="3">
        <v>288.92648315429688</v>
      </c>
      <c r="J365" s="3">
        <v>220.95341491699219</v>
      </c>
      <c r="K365" s="3">
        <f t="shared" si="31"/>
        <v>11.543030330044447</v>
      </c>
      <c r="L365" s="3">
        <f t="shared" si="32"/>
        <v>10.77161523636002</v>
      </c>
      <c r="M365" s="3">
        <f t="shared" si="33"/>
        <v>3.2136014060532565</v>
      </c>
      <c r="N365" s="3">
        <f t="shared" si="34"/>
        <v>12.903320389153462</v>
      </c>
      <c r="O365" s="3">
        <f t="shared" si="35"/>
        <v>0.76473922537241179</v>
      </c>
      <c r="P365" s="5">
        <f t="shared" si="30"/>
        <v>168.25043535923743</v>
      </c>
    </row>
    <row r="366" spans="1:16" x14ac:dyDescent="0.15">
      <c r="A366" t="s">
        <v>2</v>
      </c>
      <c r="B366">
        <v>2003</v>
      </c>
      <c r="C366" s="3">
        <v>2892.36572265625</v>
      </c>
      <c r="D366" s="3">
        <v>1534.245361328125</v>
      </c>
      <c r="E366" s="3">
        <v>185.75930786132812</v>
      </c>
      <c r="F366" s="3">
        <v>76.772483825683594</v>
      </c>
      <c r="G366" s="3">
        <v>33.719680786132812</v>
      </c>
      <c r="H366" s="3">
        <v>176.27565002441406</v>
      </c>
      <c r="I366" s="3">
        <v>113.50682830810547</v>
      </c>
      <c r="J366" s="3">
        <v>103.35181427001953</v>
      </c>
      <c r="K366" s="3">
        <f t="shared" si="31"/>
        <v>25.481865415225485</v>
      </c>
      <c r="L366" s="3">
        <f t="shared" si="32"/>
        <v>16.057609957316732</v>
      </c>
      <c r="M366" s="3">
        <f t="shared" si="33"/>
        <v>1.4933246476834146</v>
      </c>
      <c r="N366" s="3">
        <f t="shared" si="34"/>
        <v>10.08608907636745</v>
      </c>
      <c r="O366" s="3">
        <f t="shared" si="35"/>
        <v>0.91053389307539334</v>
      </c>
      <c r="P366" s="5">
        <f t="shared" si="30"/>
        <v>122.70164790430225</v>
      </c>
    </row>
    <row r="367" spans="1:16" x14ac:dyDescent="0.15">
      <c r="A367" t="s">
        <v>3</v>
      </c>
      <c r="B367">
        <v>2003</v>
      </c>
      <c r="C367" s="3">
        <v>6406.43798828125</v>
      </c>
      <c r="D367" s="3">
        <v>560.43914794921875</v>
      </c>
      <c r="E367" s="3">
        <v>41.396926879882812</v>
      </c>
      <c r="F367" s="3">
        <v>80.084236145019531</v>
      </c>
      <c r="G367" s="3">
        <v>43.353874206542969</v>
      </c>
      <c r="H367" s="3">
        <v>243.86553955078125</v>
      </c>
      <c r="I367" s="3">
        <v>333.47750854492188</v>
      </c>
      <c r="J367" s="3">
        <v>260.91830444335938</v>
      </c>
      <c r="K367" s="3">
        <f t="shared" si="31"/>
        <v>19.211004712835845</v>
      </c>
      <c r="L367" s="3">
        <f t="shared" si="32"/>
        <v>18.787068205495874</v>
      </c>
      <c r="M367" s="3">
        <f t="shared" si="33"/>
        <v>5.3555151417759728</v>
      </c>
      <c r="N367" s="3">
        <f t="shared" si="34"/>
        <v>17.441803232787237</v>
      </c>
      <c r="O367" s="3">
        <f t="shared" si="35"/>
        <v>0.78241649813757008</v>
      </c>
      <c r="P367" s="5">
        <f t="shared" si="30"/>
        <v>113.6450036946535</v>
      </c>
    </row>
    <row r="368" spans="1:16" x14ac:dyDescent="0.15">
      <c r="A368" t="s">
        <v>4</v>
      </c>
      <c r="B368">
        <v>2003</v>
      </c>
      <c r="C368" s="3">
        <v>1542.0732421875</v>
      </c>
      <c r="D368" s="3">
        <v>644.2867431640625</v>
      </c>
      <c r="E368" s="3">
        <v>13.849154472351074</v>
      </c>
      <c r="F368" s="3">
        <v>106.42774200439453</v>
      </c>
      <c r="G368" s="3">
        <v>0.15053428709506989</v>
      </c>
      <c r="H368" s="3">
        <v>177.63044738769531</v>
      </c>
      <c r="I368" s="3">
        <v>174.76448059082031</v>
      </c>
      <c r="J368" s="3">
        <v>159.04058837890625</v>
      </c>
      <c r="K368" s="3">
        <f t="shared" si="31"/>
        <v>8.8237222859832016</v>
      </c>
      <c r="L368" s="3">
        <f t="shared" si="32"/>
        <v>5.8088783696381121</v>
      </c>
      <c r="M368" s="3">
        <f t="shared" si="33"/>
        <v>1.5546018302516538</v>
      </c>
      <c r="N368" s="3">
        <f t="shared" si="34"/>
        <v>5.4258476735858174</v>
      </c>
      <c r="O368" s="3">
        <f t="shared" si="35"/>
        <v>0.91002810091182806</v>
      </c>
      <c r="P368" s="5">
        <f t="shared" si="30"/>
        <v>56.517369095482408</v>
      </c>
    </row>
    <row r="369" spans="1:16" x14ac:dyDescent="0.15">
      <c r="A369" t="s">
        <v>5</v>
      </c>
      <c r="B369">
        <v>2003</v>
      </c>
      <c r="C369" s="3">
        <v>693.51141357421875</v>
      </c>
      <c r="D369" s="3">
        <v>315.36932373046875</v>
      </c>
      <c r="E369" s="3">
        <v>35.225021362304688</v>
      </c>
      <c r="F369" s="3">
        <v>11.892208099365234</v>
      </c>
      <c r="G369" s="3">
        <v>0.15053428709506989</v>
      </c>
      <c r="H369" s="3">
        <v>90.772171020507812</v>
      </c>
      <c r="I369" s="3">
        <v>34.559799194335938</v>
      </c>
      <c r="J369" s="3">
        <v>30.628826141357422</v>
      </c>
      <c r="K369" s="3">
        <f t="shared" si="31"/>
        <v>20.066997776071553</v>
      </c>
      <c r="L369" s="3">
        <f t="shared" si="32"/>
        <v>16.309843491766213</v>
      </c>
      <c r="M369" s="3">
        <f t="shared" si="33"/>
        <v>1.6679649309820246</v>
      </c>
      <c r="N369" s="3">
        <f t="shared" si="34"/>
        <v>6.745241430385887</v>
      </c>
      <c r="O369" s="3">
        <f t="shared" si="35"/>
        <v>0.88625590586120162</v>
      </c>
      <c r="P369" s="5">
        <f t="shared" si="30"/>
        <v>152.37062734506793</v>
      </c>
    </row>
    <row r="370" spans="1:16" x14ac:dyDescent="0.15">
      <c r="A370" t="s">
        <v>6</v>
      </c>
      <c r="B370">
        <v>2003</v>
      </c>
      <c r="C370" s="3">
        <v>7543.57421875</v>
      </c>
      <c r="D370" s="3">
        <v>2915.096435546875</v>
      </c>
      <c r="E370" s="3">
        <v>115.15872955322266</v>
      </c>
      <c r="F370" s="3">
        <v>64.579208374023438</v>
      </c>
      <c r="G370" s="3">
        <v>0.15053428709506989</v>
      </c>
      <c r="H370" s="3">
        <v>90.019500732421875</v>
      </c>
      <c r="I370" s="3">
        <v>763.4276123046875</v>
      </c>
      <c r="J370" s="3">
        <v>627.4814453125</v>
      </c>
      <c r="K370" s="3">
        <f t="shared" si="31"/>
        <v>9.8811912186106845</v>
      </c>
      <c r="L370" s="3">
        <f t="shared" si="32"/>
        <v>10.900163415686604</v>
      </c>
      <c r="M370" s="3">
        <f t="shared" si="33"/>
        <v>1.7062415777248952</v>
      </c>
      <c r="N370" s="3">
        <f t="shared" si="34"/>
        <v>48.747083044316113</v>
      </c>
      <c r="O370" s="3">
        <f t="shared" si="35"/>
        <v>0.82192657849801387</v>
      </c>
      <c r="P370" s="5">
        <f t="shared" si="30"/>
        <v>135.80905345048004</v>
      </c>
    </row>
    <row r="371" spans="1:16" x14ac:dyDescent="0.15">
      <c r="A371" t="s">
        <v>7</v>
      </c>
      <c r="B371">
        <v>2003</v>
      </c>
      <c r="C371" s="3">
        <v>1569.018798828125</v>
      </c>
      <c r="D371" s="3">
        <v>625.01837158203125</v>
      </c>
      <c r="E371" s="3">
        <v>236.94096374511719</v>
      </c>
      <c r="F371" s="3">
        <v>69.546836853027344</v>
      </c>
      <c r="G371" s="3">
        <v>0.15053428709506989</v>
      </c>
      <c r="H371" s="3">
        <v>133.52391052246094</v>
      </c>
      <c r="I371" s="3">
        <v>100.40358734130859</v>
      </c>
      <c r="J371" s="3">
        <v>78.128074645996094</v>
      </c>
      <c r="K371" s="3">
        <f t="shared" si="31"/>
        <v>15.627118914530962</v>
      </c>
      <c r="L371" s="3">
        <f t="shared" si="32"/>
        <v>10.624816246045292</v>
      </c>
      <c r="M371" s="3">
        <f t="shared" si="33"/>
        <v>1.5079599947311628</v>
      </c>
      <c r="N371" s="3">
        <f t="shared" si="34"/>
        <v>7.7207405936610094</v>
      </c>
      <c r="O371" s="3">
        <f t="shared" si="35"/>
        <v>0.77814027082926962</v>
      </c>
      <c r="P371" s="5">
        <f t="shared" si="30"/>
        <v>113.13955119868895</v>
      </c>
    </row>
    <row r="372" spans="1:16" x14ac:dyDescent="0.15">
      <c r="A372" t="s">
        <v>8</v>
      </c>
      <c r="B372">
        <v>2003</v>
      </c>
      <c r="C372" s="3">
        <v>800.992919921875</v>
      </c>
      <c r="D372" s="3">
        <v>263.73605346679688</v>
      </c>
      <c r="E372" s="3">
        <v>19.870525360107422</v>
      </c>
      <c r="F372" s="3">
        <v>23.332813262939453</v>
      </c>
      <c r="G372" s="3">
        <v>0.15053428709506989</v>
      </c>
      <c r="H372" s="3">
        <v>17.461977005004883</v>
      </c>
      <c r="I372" s="3">
        <v>140.20468139648438</v>
      </c>
      <c r="J372" s="3">
        <v>114.81715393066406</v>
      </c>
      <c r="K372" s="3">
        <f t="shared" si="31"/>
        <v>5.7130254991753784</v>
      </c>
      <c r="L372" s="3">
        <f t="shared" si="32"/>
        <v>5.7979957302440948</v>
      </c>
      <c r="M372" s="3">
        <f t="shared" si="33"/>
        <v>1.4870974105216506</v>
      </c>
      <c r="N372" s="3">
        <f t="shared" si="34"/>
        <v>19.562500203049229</v>
      </c>
      <c r="O372" s="3">
        <f t="shared" si="35"/>
        <v>0.81892525119024373</v>
      </c>
      <c r="P372" s="5">
        <f t="shared" si="30"/>
        <v>84.412093596764109</v>
      </c>
    </row>
    <row r="373" spans="1:16" x14ac:dyDescent="0.15">
      <c r="A373" t="s">
        <v>9</v>
      </c>
      <c r="B373">
        <v>2003</v>
      </c>
      <c r="C373" s="3">
        <v>558.93377685546875</v>
      </c>
      <c r="D373" s="3">
        <v>386.27096557617188</v>
      </c>
      <c r="E373" s="3">
        <v>4.2149600982666016</v>
      </c>
      <c r="F373" s="3">
        <v>2.7096171379089355</v>
      </c>
      <c r="G373" s="3">
        <v>0.60213714838027954</v>
      </c>
      <c r="H373" s="3">
        <v>10.537400245666504</v>
      </c>
      <c r="I373" s="3">
        <v>9.9912214279174805</v>
      </c>
      <c r="J373" s="3">
        <v>8.0257349014282227</v>
      </c>
      <c r="K373" s="3">
        <f t="shared" si="31"/>
        <v>55.94248720118398</v>
      </c>
      <c r="L373" s="3">
        <f t="shared" si="32"/>
        <v>52.06478323276108</v>
      </c>
      <c r="M373" s="3">
        <f t="shared" si="33"/>
        <v>1.3682492865504217</v>
      </c>
      <c r="N373" s="3">
        <f t="shared" si="34"/>
        <v>40.358693057094399</v>
      </c>
      <c r="O373" s="3">
        <f t="shared" si="35"/>
        <v>0.80327865409955845</v>
      </c>
      <c r="P373" s="5">
        <f t="shared" si="30"/>
        <v>167.25278809560228</v>
      </c>
    </row>
    <row r="374" spans="1:16" x14ac:dyDescent="0.15">
      <c r="A374" t="s">
        <v>10</v>
      </c>
      <c r="B374">
        <v>2003</v>
      </c>
      <c r="C374" s="3">
        <v>944.1510009765625</v>
      </c>
      <c r="D374" s="3">
        <v>499.92434692382812</v>
      </c>
      <c r="E374" s="3">
        <v>41.697998046875</v>
      </c>
      <c r="F374" s="3">
        <v>55.246082305908203</v>
      </c>
      <c r="G374" s="3">
        <v>0.15053428709506989</v>
      </c>
      <c r="H374" s="3">
        <v>83.84759521484375</v>
      </c>
      <c r="I374" s="3">
        <v>38.818351745605469</v>
      </c>
      <c r="J374" s="3">
        <v>31.775360107421875</v>
      </c>
      <c r="K374" s="3">
        <f t="shared" si="31"/>
        <v>24.322284654537079</v>
      </c>
      <c r="L374" s="3">
        <f t="shared" si="32"/>
        <v>10.849636305636965</v>
      </c>
      <c r="M374" s="3">
        <f t="shared" si="33"/>
        <v>1.5421859496383692</v>
      </c>
      <c r="N374" s="3">
        <f t="shared" si="34"/>
        <v>6.7805403809492883</v>
      </c>
      <c r="O374" s="3">
        <f t="shared" si="35"/>
        <v>0.81856541245389391</v>
      </c>
      <c r="P374" s="5">
        <f t="shared" si="30"/>
        <v>110.06091320211995</v>
      </c>
    </row>
    <row r="375" spans="1:16" x14ac:dyDescent="0.15">
      <c r="A375" t="s">
        <v>124</v>
      </c>
      <c r="B375">
        <v>2003</v>
      </c>
      <c r="C375" s="3">
        <v>0.15053428709506989</v>
      </c>
      <c r="D375" s="3">
        <v>7.8277826309204102</v>
      </c>
      <c r="E375" s="3">
        <v>0.15053428709506989</v>
      </c>
      <c r="F375" s="3">
        <v>0.30106857419013977</v>
      </c>
      <c r="G375" s="3">
        <v>0.15053428709506989</v>
      </c>
      <c r="H375" s="3">
        <v>66.83721923828125</v>
      </c>
      <c r="I375" s="3">
        <v>0.65516209602355957</v>
      </c>
      <c r="J375" s="3">
        <v>0.65516209602355957</v>
      </c>
      <c r="K375" s="3">
        <f t="shared" si="31"/>
        <v>0.22976647765296954</v>
      </c>
      <c r="L375" s="3">
        <f t="shared" si="32"/>
        <v>0.15742465890727844</v>
      </c>
      <c r="M375" s="3">
        <f t="shared" si="33"/>
        <v>1.6206276602935235E-2</v>
      </c>
      <c r="N375" s="3">
        <f t="shared" si="34"/>
        <v>2.2371366060224105E-3</v>
      </c>
      <c r="O375" s="3">
        <f t="shared" si="35"/>
        <v>1</v>
      </c>
      <c r="P375" s="5">
        <f t="shared" si="30"/>
        <v>1.754797811872973E-2</v>
      </c>
    </row>
    <row r="376" spans="1:16" x14ac:dyDescent="0.15">
      <c r="A376" t="s">
        <v>125</v>
      </c>
      <c r="B376">
        <v>2003</v>
      </c>
      <c r="C376" s="3">
        <v>619.7496337890625</v>
      </c>
      <c r="D376" s="3">
        <v>374.83035278320312</v>
      </c>
      <c r="E376" s="3">
        <v>10.085797309875488</v>
      </c>
      <c r="F376" s="3">
        <v>5.8708372116088867</v>
      </c>
      <c r="G376" s="3">
        <v>0.15053428709506989</v>
      </c>
      <c r="H376" s="3">
        <v>16.558771133422852</v>
      </c>
      <c r="I376" s="3">
        <v>38.326980590820312</v>
      </c>
      <c r="J376" s="3">
        <v>24.077205657958984</v>
      </c>
      <c r="K376" s="3">
        <f t="shared" si="31"/>
        <v>16.170061513729017</v>
      </c>
      <c r="L376" s="3">
        <f t="shared" si="32"/>
        <v>20.694161434463215</v>
      </c>
      <c r="M376" s="3">
        <f t="shared" si="33"/>
        <v>1.3854716261221536</v>
      </c>
      <c r="N376" s="3">
        <f t="shared" si="34"/>
        <v>27.446666032449624</v>
      </c>
      <c r="O376" s="3">
        <f t="shared" si="35"/>
        <v>0.6282051256530683</v>
      </c>
      <c r="P376" s="5">
        <f t="shared" si="30"/>
        <v>72.245022862817336</v>
      </c>
    </row>
    <row r="377" spans="1:16" x14ac:dyDescent="0.15">
      <c r="A377" t="s">
        <v>11</v>
      </c>
      <c r="B377">
        <v>2003</v>
      </c>
      <c r="C377" s="3">
        <v>9698.623046875</v>
      </c>
      <c r="D377" s="3">
        <v>4176.875</v>
      </c>
      <c r="E377" s="3">
        <v>1229.5640869140625</v>
      </c>
      <c r="F377" s="3">
        <v>408.24896240234375</v>
      </c>
      <c r="G377" s="3">
        <v>0.15053428709506989</v>
      </c>
      <c r="H377" s="3">
        <v>446.63522338867188</v>
      </c>
      <c r="I377" s="3">
        <v>1202.38623046875</v>
      </c>
      <c r="J377" s="3">
        <v>875.2965087890625</v>
      </c>
      <c r="K377" s="3">
        <f t="shared" si="31"/>
        <v>8.0661461359999063</v>
      </c>
      <c r="L377" s="3">
        <f t="shared" si="32"/>
        <v>7.5561195645625174</v>
      </c>
      <c r="M377" s="3">
        <f t="shared" si="33"/>
        <v>1.2958932620469972</v>
      </c>
      <c r="N377" s="3">
        <f t="shared" si="34"/>
        <v>11.342958150271365</v>
      </c>
      <c r="O377" s="3">
        <f t="shared" si="35"/>
        <v>0.72796617809555952</v>
      </c>
      <c r="P377" s="5">
        <f t="shared" si="30"/>
        <v>107.30700570214231</v>
      </c>
    </row>
    <row r="378" spans="1:16" x14ac:dyDescent="0.15">
      <c r="A378" t="s">
        <v>12</v>
      </c>
      <c r="B378">
        <v>2003</v>
      </c>
      <c r="C378" s="3">
        <v>20.472661972045898</v>
      </c>
      <c r="D378" s="3">
        <v>10.989002227783203</v>
      </c>
      <c r="E378" s="3">
        <v>2.1074800491333008</v>
      </c>
      <c r="F378" s="3">
        <v>2.5590827465057373</v>
      </c>
      <c r="G378" s="3">
        <v>0.15053428709506989</v>
      </c>
      <c r="H378" s="3">
        <v>93.782859802246094</v>
      </c>
      <c r="I378" s="3">
        <v>4.5861344337463379</v>
      </c>
      <c r="J378" s="3">
        <v>2.6206483840942383</v>
      </c>
      <c r="K378" s="3">
        <f t="shared" si="31"/>
        <v>4.4640344211022436</v>
      </c>
      <c r="L378" s="3">
        <f t="shared" si="32"/>
        <v>3.9524564993539579</v>
      </c>
      <c r="M378" s="3">
        <f t="shared" si="33"/>
        <v>1.00834333179901</v>
      </c>
      <c r="N378" s="3">
        <f t="shared" si="34"/>
        <v>0.21216847824182203</v>
      </c>
      <c r="O378" s="3">
        <f t="shared" si="35"/>
        <v>0.57142860113532989</v>
      </c>
      <c r="P378" s="5">
        <f t="shared" si="30"/>
        <v>15.602528495594486</v>
      </c>
    </row>
    <row r="379" spans="1:16" x14ac:dyDescent="0.15">
      <c r="A379" t="s">
        <v>13</v>
      </c>
      <c r="B379">
        <v>2003</v>
      </c>
      <c r="C379" s="3">
        <v>17954.826171875</v>
      </c>
      <c r="D379" s="3">
        <v>11405.982421875</v>
      </c>
      <c r="E379" s="3">
        <v>601.0833740234375</v>
      </c>
      <c r="F379" s="3">
        <v>348.9384765625</v>
      </c>
      <c r="G379" s="3">
        <v>67.890960693359375</v>
      </c>
      <c r="H379" s="3">
        <v>382.35708618164062</v>
      </c>
      <c r="I379" s="3">
        <v>549.02581787109375</v>
      </c>
      <c r="J379" s="3">
        <v>467.94952392578125</v>
      </c>
      <c r="K379" s="3">
        <f t="shared" si="31"/>
        <v>32.703063476134432</v>
      </c>
      <c r="L379" s="3">
        <f t="shared" si="32"/>
        <v>21.979544516681358</v>
      </c>
      <c r="M379" s="3">
        <f t="shared" si="33"/>
        <v>1.378591021177642</v>
      </c>
      <c r="N379" s="3">
        <f t="shared" si="34"/>
        <v>22.466377554324648</v>
      </c>
      <c r="O379" s="3">
        <f t="shared" si="35"/>
        <v>0.85232699208992668</v>
      </c>
      <c r="P379" s="5">
        <f t="shared" si="30"/>
        <v>140.9153001014534</v>
      </c>
    </row>
    <row r="380" spans="1:16" x14ac:dyDescent="0.15">
      <c r="A380" t="s">
        <v>14</v>
      </c>
      <c r="B380">
        <v>2003</v>
      </c>
      <c r="C380" s="3">
        <v>314.46612548828125</v>
      </c>
      <c r="D380" s="3">
        <v>161.52328491210938</v>
      </c>
      <c r="E380" s="3">
        <v>9.0320568084716797</v>
      </c>
      <c r="F380" s="3">
        <v>7.9783167839050293</v>
      </c>
      <c r="G380" s="3">
        <v>0.15053428709506989</v>
      </c>
      <c r="H380" s="3">
        <v>89.417366027832031</v>
      </c>
      <c r="I380" s="3">
        <v>38.326980590820312</v>
      </c>
      <c r="J380" s="3">
        <v>35.54254150390625</v>
      </c>
      <c r="K380" s="3">
        <f t="shared" si="31"/>
        <v>8.2048238770887938</v>
      </c>
      <c r="L380" s="3">
        <f t="shared" si="32"/>
        <v>7.225641631620868</v>
      </c>
      <c r="M380" s="3">
        <f t="shared" si="33"/>
        <v>1.2865553879408038</v>
      </c>
      <c r="N380" s="3">
        <f t="shared" si="34"/>
        <v>3.223765460526979</v>
      </c>
      <c r="O380" s="3">
        <f t="shared" si="35"/>
        <v>0.92735041884356095</v>
      </c>
      <c r="P380" s="5">
        <f t="shared" si="30"/>
        <v>102.25469018427312</v>
      </c>
    </row>
    <row r="381" spans="1:16" x14ac:dyDescent="0.15">
      <c r="A381" t="s">
        <v>15</v>
      </c>
      <c r="B381">
        <v>2003</v>
      </c>
      <c r="C381" s="3">
        <v>762.90777587890625</v>
      </c>
      <c r="D381" s="3">
        <v>365.64776611328125</v>
      </c>
      <c r="E381" s="3">
        <v>71.654319763183594</v>
      </c>
      <c r="F381" s="3">
        <v>22.730676651000977</v>
      </c>
      <c r="G381" s="3">
        <v>0.15053428709506989</v>
      </c>
      <c r="H381" s="3">
        <v>45.009750366210938</v>
      </c>
      <c r="I381" s="3">
        <v>26.534063339233398</v>
      </c>
      <c r="J381" s="3">
        <v>22.766881942749023</v>
      </c>
      <c r="K381" s="3">
        <f t="shared" si="31"/>
        <v>28.752014575576407</v>
      </c>
      <c r="L381" s="3">
        <f t="shared" si="32"/>
        <v>16.768103596303888</v>
      </c>
      <c r="M381" s="3">
        <f t="shared" si="33"/>
        <v>1.5678237228869396</v>
      </c>
      <c r="N381" s="3">
        <f t="shared" si="34"/>
        <v>11.237251045236086</v>
      </c>
      <c r="O381" s="3">
        <f t="shared" si="35"/>
        <v>0.85802470777575168</v>
      </c>
      <c r="P381" s="5">
        <f t="shared" si="30"/>
        <v>171.08558240942713</v>
      </c>
    </row>
    <row r="382" spans="1:16" x14ac:dyDescent="0.15">
      <c r="A382" t="s">
        <v>16</v>
      </c>
      <c r="B382">
        <v>2003</v>
      </c>
      <c r="C382" s="3">
        <v>9251.8369140625</v>
      </c>
      <c r="D382" s="3">
        <v>1813.1854248046875</v>
      </c>
      <c r="E382" s="3">
        <v>231.97332763671875</v>
      </c>
      <c r="F382" s="3">
        <v>188.31838989257812</v>
      </c>
      <c r="G382" s="3">
        <v>0.15053428709506989</v>
      </c>
      <c r="H382" s="3">
        <v>244.16661071777344</v>
      </c>
      <c r="I382" s="3">
        <v>1064.6383056640625</v>
      </c>
      <c r="J382" s="3">
        <v>698.8941650390625</v>
      </c>
      <c r="K382" s="3">
        <f t="shared" si="31"/>
        <v>8.6901221427419113</v>
      </c>
      <c r="L382" s="3">
        <f t="shared" si="32"/>
        <v>10.427982406961487</v>
      </c>
      <c r="M382" s="3">
        <f t="shared" si="33"/>
        <v>2.4291380876037514</v>
      </c>
      <c r="N382" s="3">
        <f t="shared" si="34"/>
        <v>21.384828955983899</v>
      </c>
      <c r="O382" s="3">
        <f t="shared" si="35"/>
        <v>0.65646159951302052</v>
      </c>
      <c r="P382" s="5">
        <f t="shared" si="30"/>
        <v>90.830648758915032</v>
      </c>
    </row>
    <row r="383" spans="1:16" x14ac:dyDescent="0.15">
      <c r="A383" t="s">
        <v>17</v>
      </c>
      <c r="B383">
        <v>2003</v>
      </c>
      <c r="C383" s="3">
        <v>679.51177978515625</v>
      </c>
      <c r="D383" s="3">
        <v>268.85421752929688</v>
      </c>
      <c r="E383" s="3">
        <v>27.246706008911133</v>
      </c>
      <c r="F383" s="3">
        <v>10.537400245666504</v>
      </c>
      <c r="G383" s="3">
        <v>17.763046264648438</v>
      </c>
      <c r="H383" s="3">
        <v>52.084861755371094</v>
      </c>
      <c r="I383" s="3">
        <v>18.672119140625</v>
      </c>
      <c r="J383" s="3">
        <v>18.344537734985352</v>
      </c>
      <c r="K383" s="3">
        <f t="shared" si="31"/>
        <v>36.391786849021322</v>
      </c>
      <c r="L383" s="3">
        <f t="shared" si="32"/>
        <v>23.527222454406083</v>
      </c>
      <c r="M383" s="3">
        <f t="shared" si="33"/>
        <v>2.0398556537935542</v>
      </c>
      <c r="N383" s="3">
        <f t="shared" si="34"/>
        <v>8.4531837277934336</v>
      </c>
      <c r="O383" s="3">
        <f t="shared" si="35"/>
        <v>0.98245612063780552</v>
      </c>
      <c r="P383" s="5">
        <f t="shared" si="30"/>
        <v>134.9580286668442</v>
      </c>
    </row>
    <row r="384" spans="1:16" x14ac:dyDescent="0.15">
      <c r="A384" t="s">
        <v>18</v>
      </c>
      <c r="B384">
        <v>2003</v>
      </c>
      <c r="C384" s="3">
        <v>615.83575439453125</v>
      </c>
      <c r="D384" s="3">
        <v>383.41082763671875</v>
      </c>
      <c r="E384" s="3">
        <v>58.256767272949219</v>
      </c>
      <c r="F384" s="3">
        <v>11.13953685760498</v>
      </c>
      <c r="G384" s="3">
        <v>15.505031585693359</v>
      </c>
      <c r="H384" s="3">
        <v>74.514472961425781</v>
      </c>
      <c r="I384" s="3">
        <v>22.766881942749023</v>
      </c>
      <c r="J384" s="3">
        <v>22.766881942749023</v>
      </c>
      <c r="K384" s="3">
        <f t="shared" si="31"/>
        <v>27.04963094828484</v>
      </c>
      <c r="L384" s="3">
        <f t="shared" si="32"/>
        <v>18.162807402948186</v>
      </c>
      <c r="M384" s="3">
        <f t="shared" si="33"/>
        <v>1.2640271692128981</v>
      </c>
      <c r="N384" s="3">
        <f t="shared" si="34"/>
        <v>6.0877974508541728</v>
      </c>
      <c r="O384" s="3">
        <f t="shared" si="35"/>
        <v>1</v>
      </c>
      <c r="P384" s="5">
        <f t="shared" si="30"/>
        <v>200.92054412624924</v>
      </c>
    </row>
    <row r="385" spans="1:16" x14ac:dyDescent="0.15">
      <c r="A385" t="s">
        <v>19</v>
      </c>
      <c r="B385">
        <v>2003</v>
      </c>
      <c r="C385" s="3">
        <v>1262.3804931640625</v>
      </c>
      <c r="D385" s="3">
        <v>744.693115234375</v>
      </c>
      <c r="E385" s="3">
        <v>105.37400054931641</v>
      </c>
      <c r="F385" s="3">
        <v>40.493721008300781</v>
      </c>
      <c r="G385" s="3">
        <v>0.15053428709506989</v>
      </c>
      <c r="H385" s="3">
        <v>200.81272888183594</v>
      </c>
      <c r="I385" s="3">
        <v>81.403884887695312</v>
      </c>
      <c r="J385" s="3">
        <v>67.317901611328125</v>
      </c>
      <c r="K385" s="3">
        <f t="shared" si="31"/>
        <v>15.507619751878439</v>
      </c>
      <c r="L385" s="3">
        <f t="shared" si="32"/>
        <v>11.709131747491435</v>
      </c>
      <c r="M385" s="3">
        <f t="shared" si="33"/>
        <v>1.2639112131491586</v>
      </c>
      <c r="N385" s="3">
        <f t="shared" si="34"/>
        <v>5.228179658855769</v>
      </c>
      <c r="O385" s="3">
        <f t="shared" si="35"/>
        <v>0.82696178080689653</v>
      </c>
      <c r="P385" s="5">
        <f t="shared" si="30"/>
        <v>87.59655791136835</v>
      </c>
    </row>
    <row r="386" spans="1:16" x14ac:dyDescent="0.15">
      <c r="A386" t="s">
        <v>120</v>
      </c>
      <c r="B386">
        <v>2003</v>
      </c>
      <c r="C386" s="3">
        <v>4169.49853515625</v>
      </c>
      <c r="D386" s="3">
        <v>1978.321533203125</v>
      </c>
      <c r="E386" s="3">
        <v>201.11380004882812</v>
      </c>
      <c r="F386" s="3">
        <v>180.79167175292969</v>
      </c>
      <c r="G386" s="3">
        <v>0.15053428709506989</v>
      </c>
      <c r="H386" s="3">
        <v>27.698308944702148</v>
      </c>
      <c r="I386" s="3">
        <v>447.3118896484375</v>
      </c>
      <c r="J386" s="3">
        <v>338.2274169921875</v>
      </c>
      <c r="K386" s="3">
        <f t="shared" si="31"/>
        <v>9.321233420451323</v>
      </c>
      <c r="L386" s="3">
        <f t="shared" si="32"/>
        <v>8.0334203993098807</v>
      </c>
      <c r="M386" s="3">
        <f t="shared" si="33"/>
        <v>1.4062509942099579</v>
      </c>
      <c r="N386" s="3">
        <f t="shared" si="34"/>
        <v>19.984126934605531</v>
      </c>
      <c r="O386" s="3">
        <f t="shared" si="35"/>
        <v>0.75613330389678579</v>
      </c>
      <c r="P386" s="5">
        <f t="shared" ref="P386:P449" si="36">(C386/VLOOKUP(A386,$A$2:$C$120,3))*100</f>
        <v>289.32142240312106</v>
      </c>
    </row>
    <row r="387" spans="1:16" x14ac:dyDescent="0.15">
      <c r="A387" t="s">
        <v>20</v>
      </c>
      <c r="B387">
        <v>2003</v>
      </c>
      <c r="C387" s="3">
        <v>14842.6806640625</v>
      </c>
      <c r="D387" s="3">
        <v>3326.8076171875</v>
      </c>
      <c r="E387" s="3">
        <v>295.04718017578125</v>
      </c>
      <c r="F387" s="3">
        <v>575.04095458984375</v>
      </c>
      <c r="G387" s="3">
        <v>0.15053428709506989</v>
      </c>
      <c r="H387" s="3">
        <v>448.5921630859375</v>
      </c>
      <c r="I387" s="3">
        <v>1790.2303466796875</v>
      </c>
      <c r="J387" s="3">
        <v>1379.1162109375</v>
      </c>
      <c r="K387" s="3">
        <f t="shared" ref="K387:K450" si="37">C387/I387</f>
        <v>8.290933449760244</v>
      </c>
      <c r="L387" s="3">
        <f t="shared" ref="L387:L450" si="38">C387/(J387+F387)</f>
        <v>7.5954385480847915</v>
      </c>
      <c r="M387" s="3">
        <f t="shared" ref="M387:M450" si="39">C387/(D387+E387+I387+J387)</f>
        <v>2.1855751122998748</v>
      </c>
      <c r="N387" s="3">
        <f t="shared" ref="N387:N450" si="40">C387/(F387+G387+H387)</f>
        <v>14.497868407651341</v>
      </c>
      <c r="O387" s="3">
        <f t="shared" ref="O387:O450" si="41">J387/I387</f>
        <v>0.77035685016474298</v>
      </c>
      <c r="P387" s="5">
        <f t="shared" si="36"/>
        <v>193.47663092182981</v>
      </c>
    </row>
    <row r="388" spans="1:16" x14ac:dyDescent="0.15">
      <c r="A388" t="s">
        <v>21</v>
      </c>
      <c r="B388">
        <v>2003</v>
      </c>
      <c r="C388" s="3">
        <v>20469.953125</v>
      </c>
      <c r="D388" s="3">
        <v>7458.9736328125</v>
      </c>
      <c r="E388" s="3">
        <v>62.772796630859375</v>
      </c>
      <c r="F388" s="3">
        <v>201.7159423828125</v>
      </c>
      <c r="G388" s="3">
        <v>167.84571838378906</v>
      </c>
      <c r="H388" s="3">
        <v>1861.2059326171875</v>
      </c>
      <c r="I388" s="3">
        <v>1251.3594970703125</v>
      </c>
      <c r="J388" s="3">
        <v>777.51361083984375</v>
      </c>
      <c r="K388" s="3">
        <f t="shared" si="37"/>
        <v>16.358171391134466</v>
      </c>
      <c r="L388" s="3">
        <f t="shared" si="38"/>
        <v>20.904141483100808</v>
      </c>
      <c r="M388" s="3">
        <f t="shared" si="39"/>
        <v>2.1433115459096426</v>
      </c>
      <c r="N388" s="3">
        <f t="shared" si="40"/>
        <v>9.1761926189494716</v>
      </c>
      <c r="O388" s="3">
        <f t="shared" si="41"/>
        <v>0.6213351260450426</v>
      </c>
      <c r="P388" s="5">
        <f t="shared" si="36"/>
        <v>99.368478378765829</v>
      </c>
    </row>
    <row r="389" spans="1:16" x14ac:dyDescent="0.15">
      <c r="A389" t="s">
        <v>22</v>
      </c>
      <c r="B389">
        <v>2003</v>
      </c>
      <c r="C389" s="3">
        <v>536.50421142578125</v>
      </c>
      <c r="D389" s="3">
        <v>332.37969970703125</v>
      </c>
      <c r="E389" s="3">
        <v>3.1612198352813721</v>
      </c>
      <c r="F389" s="3">
        <v>2.8601512908935547</v>
      </c>
      <c r="G389" s="3">
        <v>48.321506500244141</v>
      </c>
      <c r="H389" s="3">
        <v>45.160285949707031</v>
      </c>
      <c r="I389" s="3">
        <v>27.025434494018555</v>
      </c>
      <c r="J389" s="3">
        <v>25.878902435302734</v>
      </c>
      <c r="K389" s="3">
        <f t="shared" si="37"/>
        <v>19.851825566191131</v>
      </c>
      <c r="L389" s="3">
        <f t="shared" si="38"/>
        <v>18.668123750252281</v>
      </c>
      <c r="M389" s="3">
        <f t="shared" si="39"/>
        <v>1.3811578401008464</v>
      </c>
      <c r="N389" s="3">
        <f t="shared" si="40"/>
        <v>5.5687501268289976</v>
      </c>
      <c r="O389" s="3">
        <f t="shared" si="41"/>
        <v>0.95757581403660397</v>
      </c>
      <c r="P389" s="5">
        <f t="shared" si="36"/>
        <v>143.84714907199029</v>
      </c>
    </row>
    <row r="390" spans="1:16" x14ac:dyDescent="0.15">
      <c r="A390" t="s">
        <v>126</v>
      </c>
      <c r="B390">
        <v>2003</v>
      </c>
      <c r="C390" s="3">
        <v>69.39630126953125</v>
      </c>
      <c r="D390" s="3">
        <v>33.870212554931641</v>
      </c>
      <c r="E390" s="3">
        <v>7.2256455421447754</v>
      </c>
      <c r="F390" s="3">
        <v>1.9569456577301025</v>
      </c>
      <c r="G390" s="3">
        <v>0.15053428709506989</v>
      </c>
      <c r="H390" s="3">
        <v>24.085485458374023</v>
      </c>
      <c r="I390" s="3">
        <v>6.2240395545959473</v>
      </c>
      <c r="J390" s="3">
        <v>4.2585535049438477</v>
      </c>
      <c r="K390" s="3">
        <f t="shared" si="37"/>
        <v>11.149720476677839</v>
      </c>
      <c r="L390" s="3">
        <f t="shared" si="38"/>
        <v>11.165040723724671</v>
      </c>
      <c r="M390" s="3">
        <f t="shared" si="39"/>
        <v>1.3454514378264626</v>
      </c>
      <c r="N390" s="3">
        <f t="shared" si="40"/>
        <v>2.6494251491301255</v>
      </c>
      <c r="O390" s="3">
        <f t="shared" si="41"/>
        <v>0.68421054647688606</v>
      </c>
      <c r="P390" s="5">
        <f t="shared" si="36"/>
        <v>18.606489718383063</v>
      </c>
    </row>
    <row r="391" spans="1:16" x14ac:dyDescent="0.15">
      <c r="A391" t="s">
        <v>23</v>
      </c>
      <c r="B391">
        <v>2003</v>
      </c>
      <c r="C391" s="3">
        <v>130317.828125</v>
      </c>
      <c r="D391" s="3">
        <v>109441.734375</v>
      </c>
      <c r="E391" s="3">
        <v>452.20498657226562</v>
      </c>
      <c r="F391" s="3">
        <v>1535.750732421875</v>
      </c>
      <c r="G391" s="3">
        <v>0.15053428709506989</v>
      </c>
      <c r="H391" s="3">
        <v>2242.9609375</v>
      </c>
      <c r="I391" s="3">
        <v>1324.08251953125</v>
      </c>
      <c r="J391" s="3">
        <v>863.8311767578125</v>
      </c>
      <c r="K391" s="3">
        <f t="shared" si="37"/>
        <v>98.421228437586322</v>
      </c>
      <c r="L391" s="3">
        <f t="shared" si="38"/>
        <v>54.30855584736009</v>
      </c>
      <c r="M391" s="3">
        <f t="shared" si="39"/>
        <v>1.1627022980939163</v>
      </c>
      <c r="N391" s="3">
        <f t="shared" si="40"/>
        <v>34.485996335047481</v>
      </c>
      <c r="O391" s="3">
        <f t="shared" si="41"/>
        <v>0.65239980440465672</v>
      </c>
      <c r="P391" s="5">
        <f t="shared" si="36"/>
        <v>137.96351841220738</v>
      </c>
    </row>
    <row r="392" spans="1:16" x14ac:dyDescent="0.15">
      <c r="A392" t="s">
        <v>24</v>
      </c>
      <c r="B392">
        <v>2003</v>
      </c>
      <c r="C392" s="3">
        <v>23678.7421875</v>
      </c>
      <c r="D392" s="3">
        <v>5899.73974609375</v>
      </c>
      <c r="E392" s="3">
        <v>339.30426025390625</v>
      </c>
      <c r="F392" s="3">
        <v>426.76467895507812</v>
      </c>
      <c r="G392" s="3">
        <v>1347.2818603515625</v>
      </c>
      <c r="H392" s="3">
        <v>902.75408935546875</v>
      </c>
      <c r="I392" s="3">
        <v>1203.2052001953125</v>
      </c>
      <c r="J392" s="3">
        <v>1049.4058837890625</v>
      </c>
      <c r="K392" s="3">
        <f t="shared" si="37"/>
        <v>19.679720619272842</v>
      </c>
      <c r="L392" s="3">
        <f t="shared" si="38"/>
        <v>16.040654640532992</v>
      </c>
      <c r="M392" s="3">
        <f t="shared" si="39"/>
        <v>2.7884719687283179</v>
      </c>
      <c r="N392" s="3">
        <f t="shared" si="40"/>
        <v>8.8459117701772438</v>
      </c>
      <c r="O392" s="3">
        <f t="shared" si="41"/>
        <v>0.87217532272858844</v>
      </c>
      <c r="P392" s="5">
        <f t="shared" si="36"/>
        <v>179.60570204203719</v>
      </c>
    </row>
    <row r="393" spans="1:16" x14ac:dyDescent="0.15">
      <c r="A393" t="s">
        <v>25</v>
      </c>
      <c r="B393">
        <v>2003</v>
      </c>
      <c r="C393" s="3">
        <v>6057.64990234375</v>
      </c>
      <c r="D393" s="3">
        <v>2190.123291015625</v>
      </c>
      <c r="E393" s="3">
        <v>366.24990844726562</v>
      </c>
      <c r="F393" s="3">
        <v>194.18922424316406</v>
      </c>
      <c r="G393" s="3">
        <v>0.15053428709506989</v>
      </c>
      <c r="H393" s="3">
        <v>175.3724365234375</v>
      </c>
      <c r="I393" s="3">
        <v>755.565673828125</v>
      </c>
      <c r="J393" s="3">
        <v>581.94769287109375</v>
      </c>
      <c r="K393" s="3">
        <f t="shared" si="37"/>
        <v>8.0173704446527516</v>
      </c>
      <c r="L393" s="3">
        <f t="shared" si="38"/>
        <v>7.8048727856762703</v>
      </c>
      <c r="M393" s="3">
        <f t="shared" si="39"/>
        <v>1.5556821698363668</v>
      </c>
      <c r="N393" s="3">
        <f t="shared" si="40"/>
        <v>16.38477167750429</v>
      </c>
      <c r="O393" s="3">
        <f t="shared" si="41"/>
        <v>0.77021457303984719</v>
      </c>
      <c r="P393" s="5">
        <f t="shared" si="36"/>
        <v>105.94859821265015</v>
      </c>
    </row>
    <row r="394" spans="1:16" x14ac:dyDescent="0.15">
      <c r="A394" t="s">
        <v>26</v>
      </c>
      <c r="B394">
        <v>2003</v>
      </c>
      <c r="C394" s="3">
        <v>8930.1455078125</v>
      </c>
      <c r="D394" s="3">
        <v>5337.64453125</v>
      </c>
      <c r="E394" s="3">
        <v>564.35302734375</v>
      </c>
      <c r="F394" s="3">
        <v>234.83348083496094</v>
      </c>
      <c r="G394" s="3">
        <v>21.074800491333008</v>
      </c>
      <c r="H394" s="3">
        <v>292.93972778320312</v>
      </c>
      <c r="I394" s="3">
        <v>487.6043701171875</v>
      </c>
      <c r="J394" s="3">
        <v>311.36578369140625</v>
      </c>
      <c r="K394" s="3">
        <f t="shared" si="37"/>
        <v>18.314326234742911</v>
      </c>
      <c r="L394" s="3">
        <f t="shared" si="38"/>
        <v>16.349611007909747</v>
      </c>
      <c r="M394" s="3">
        <f t="shared" si="39"/>
        <v>1.3326650554194328</v>
      </c>
      <c r="N394" s="3">
        <f t="shared" si="40"/>
        <v>16.270707663313953</v>
      </c>
      <c r="O394" s="3">
        <f t="shared" si="41"/>
        <v>0.63856233203278046</v>
      </c>
      <c r="P394" s="5">
        <f t="shared" si="36"/>
        <v>86.213309486984528</v>
      </c>
    </row>
    <row r="395" spans="1:16" x14ac:dyDescent="0.15">
      <c r="A395" t="s">
        <v>27</v>
      </c>
      <c r="B395">
        <v>2003</v>
      </c>
      <c r="C395" s="3">
        <v>5272.61376953125</v>
      </c>
      <c r="D395" s="3">
        <v>2335.388916015625</v>
      </c>
      <c r="E395" s="3">
        <v>380.24960327148438</v>
      </c>
      <c r="F395" s="3">
        <v>332.22915649414062</v>
      </c>
      <c r="G395" s="3">
        <v>20.171594619750977</v>
      </c>
      <c r="H395" s="3">
        <v>255.45668029785156</v>
      </c>
      <c r="I395" s="3">
        <v>278.28009033203125</v>
      </c>
      <c r="J395" s="3">
        <v>252.0736083984375</v>
      </c>
      <c r="K395" s="3">
        <f t="shared" si="37"/>
        <v>18.947146967072655</v>
      </c>
      <c r="L395" s="3">
        <f t="shared" si="38"/>
        <v>9.0237700150205526</v>
      </c>
      <c r="M395" s="3">
        <f t="shared" si="39"/>
        <v>1.6243457825513177</v>
      </c>
      <c r="N395" s="3">
        <f t="shared" si="40"/>
        <v>8.6740960907324176</v>
      </c>
      <c r="O395" s="3">
        <f t="shared" si="41"/>
        <v>0.90582696051907496</v>
      </c>
      <c r="P395" s="5">
        <f t="shared" si="36"/>
        <v>274.31863403543201</v>
      </c>
    </row>
    <row r="396" spans="1:16" x14ac:dyDescent="0.15">
      <c r="A396" t="s">
        <v>28</v>
      </c>
      <c r="B396">
        <v>2003</v>
      </c>
      <c r="C396" s="3">
        <v>3465.29931640625</v>
      </c>
      <c r="D396" s="3">
        <v>1729.0367431640625</v>
      </c>
      <c r="E396" s="3">
        <v>68.192031860351562</v>
      </c>
      <c r="F396" s="3">
        <v>56.299823760986328</v>
      </c>
      <c r="G396" s="3">
        <v>0.15053428709506989</v>
      </c>
      <c r="H396" s="3">
        <v>103.71812438964844</v>
      </c>
      <c r="I396" s="3">
        <v>283.52139282226562</v>
      </c>
      <c r="J396" s="3">
        <v>199.82443237304688</v>
      </c>
      <c r="K396" s="3">
        <f t="shared" si="37"/>
        <v>12.222355716835036</v>
      </c>
      <c r="L396" s="3">
        <f t="shared" si="38"/>
        <v>13.529758441124816</v>
      </c>
      <c r="M396" s="3">
        <f t="shared" si="39"/>
        <v>1.5194851841603334</v>
      </c>
      <c r="N396" s="3">
        <f t="shared" si="40"/>
        <v>21.635338386586049</v>
      </c>
      <c r="O396" s="3">
        <f t="shared" si="41"/>
        <v>0.70479490236672604</v>
      </c>
      <c r="P396" s="5">
        <f t="shared" si="36"/>
        <v>106.90782942669928</v>
      </c>
    </row>
    <row r="397" spans="1:16" x14ac:dyDescent="0.15">
      <c r="A397" t="s">
        <v>29</v>
      </c>
      <c r="B397">
        <v>2003</v>
      </c>
      <c r="C397" s="3">
        <v>747.85430908203125</v>
      </c>
      <c r="D397" s="3">
        <v>423.75399780273438</v>
      </c>
      <c r="E397" s="3">
        <v>40.343189239501953</v>
      </c>
      <c r="F397" s="3">
        <v>34.171283721923828</v>
      </c>
      <c r="G397" s="3">
        <v>0.15053428709506989</v>
      </c>
      <c r="H397" s="3">
        <v>114.55658721923828</v>
      </c>
      <c r="I397" s="3">
        <v>116.61885070800781</v>
      </c>
      <c r="J397" s="3">
        <v>90.084785461425781</v>
      </c>
      <c r="K397" s="3">
        <f t="shared" si="37"/>
        <v>6.4128080884154919</v>
      </c>
      <c r="L397" s="3">
        <f t="shared" si="38"/>
        <v>6.0186541711577348</v>
      </c>
      <c r="M397" s="3">
        <f t="shared" si="39"/>
        <v>1.1148679059477649</v>
      </c>
      <c r="N397" s="3">
        <f t="shared" si="40"/>
        <v>5.0232557766550299</v>
      </c>
      <c r="O397" s="3">
        <f t="shared" si="41"/>
        <v>0.77247190239407815</v>
      </c>
      <c r="P397" s="5">
        <f t="shared" si="36"/>
        <v>84.797075463915689</v>
      </c>
    </row>
    <row r="398" spans="1:16" x14ac:dyDescent="0.15">
      <c r="A398" t="s">
        <v>30</v>
      </c>
      <c r="B398">
        <v>2003</v>
      </c>
      <c r="C398" s="3">
        <v>8645.4853515625</v>
      </c>
      <c r="D398" s="3">
        <v>2461.0849609375</v>
      </c>
      <c r="E398" s="3">
        <v>252.29545593261719</v>
      </c>
      <c r="F398" s="3">
        <v>464.6993408203125</v>
      </c>
      <c r="G398" s="3">
        <v>0.15053428709506989</v>
      </c>
      <c r="H398" s="3">
        <v>1124.4910888671875</v>
      </c>
      <c r="I398" s="3">
        <v>614.705810546875</v>
      </c>
      <c r="J398" s="3">
        <v>511.68157958984375</v>
      </c>
      <c r="K398" s="3">
        <f t="shared" si="37"/>
        <v>14.064427573689301</v>
      </c>
      <c r="L398" s="3">
        <f t="shared" si="38"/>
        <v>8.8546234065396536</v>
      </c>
      <c r="M398" s="3">
        <f t="shared" si="39"/>
        <v>2.2515646221592243</v>
      </c>
      <c r="N398" s="3">
        <f t="shared" si="40"/>
        <v>5.4396668477870396</v>
      </c>
      <c r="O398" s="3">
        <f t="shared" si="41"/>
        <v>0.83240075302789895</v>
      </c>
      <c r="P398" s="5">
        <f t="shared" si="36"/>
        <v>86.408274055392013</v>
      </c>
    </row>
    <row r="399" spans="1:16" x14ac:dyDescent="0.15">
      <c r="A399" t="s">
        <v>31</v>
      </c>
      <c r="B399">
        <v>2003</v>
      </c>
      <c r="C399" s="3">
        <v>4213.45458984375</v>
      </c>
      <c r="D399" s="3">
        <v>1912.9896240234375</v>
      </c>
      <c r="E399" s="3">
        <v>426.01202392578125</v>
      </c>
      <c r="F399" s="3">
        <v>116.51353454589844</v>
      </c>
      <c r="G399" s="3">
        <v>0.15053428709506989</v>
      </c>
      <c r="H399" s="3">
        <v>86.557212829589844</v>
      </c>
      <c r="I399" s="3">
        <v>288.27130126953125</v>
      </c>
      <c r="J399" s="3">
        <v>243.22891235351562</v>
      </c>
      <c r="K399" s="3">
        <f t="shared" si="37"/>
        <v>14.616281854239126</v>
      </c>
      <c r="L399" s="3">
        <f t="shared" si="38"/>
        <v>11.712419888615075</v>
      </c>
      <c r="M399" s="3">
        <f t="shared" si="39"/>
        <v>1.4678459701593456</v>
      </c>
      <c r="N399" s="3">
        <f t="shared" si="40"/>
        <v>20.733333415540219</v>
      </c>
      <c r="O399" s="3">
        <f t="shared" si="41"/>
        <v>0.84375000661650545</v>
      </c>
      <c r="P399" s="5">
        <f t="shared" si="36"/>
        <v>125.07120190555867</v>
      </c>
    </row>
    <row r="400" spans="1:16" x14ac:dyDescent="0.15">
      <c r="A400" t="s">
        <v>32</v>
      </c>
      <c r="B400">
        <v>2003</v>
      </c>
      <c r="C400" s="3">
        <v>454.01141357421875</v>
      </c>
      <c r="D400" s="3">
        <v>203.52235412597656</v>
      </c>
      <c r="E400" s="3">
        <v>2.4085485935211182</v>
      </c>
      <c r="F400" s="3">
        <v>8.1288509368896484</v>
      </c>
      <c r="G400" s="3">
        <v>0.45160284638404846</v>
      </c>
      <c r="H400" s="3">
        <v>29.805788040161133</v>
      </c>
      <c r="I400" s="3">
        <v>38.490772247314453</v>
      </c>
      <c r="J400" s="3">
        <v>33.7408447265625</v>
      </c>
      <c r="K400" s="3">
        <f t="shared" si="37"/>
        <v>11.795331375974033</v>
      </c>
      <c r="L400" s="3">
        <f t="shared" si="38"/>
        <v>10.843437153772367</v>
      </c>
      <c r="M400" s="3">
        <f t="shared" si="39"/>
        <v>1.6321804032933218</v>
      </c>
      <c r="N400" s="3">
        <f t="shared" si="40"/>
        <v>11.827451503654219</v>
      </c>
      <c r="O400" s="3">
        <f t="shared" si="41"/>
        <v>0.87659568142119149</v>
      </c>
      <c r="P400" s="5">
        <f t="shared" si="36"/>
        <v>76.098200493099682</v>
      </c>
    </row>
    <row r="401" spans="1:16" x14ac:dyDescent="0.15">
      <c r="A401" t="s">
        <v>121</v>
      </c>
      <c r="B401">
        <v>2003</v>
      </c>
      <c r="C401" s="3">
        <v>300.4664306640625</v>
      </c>
      <c r="D401" s="3">
        <v>116.21246337890625</v>
      </c>
      <c r="E401" s="3">
        <v>0.15053428709506989</v>
      </c>
      <c r="F401" s="3">
        <v>14.300756454467773</v>
      </c>
      <c r="G401" s="3">
        <v>0.15053428709506989</v>
      </c>
      <c r="H401" s="3">
        <v>97.997817993164062</v>
      </c>
      <c r="I401" s="3">
        <v>21.292766571044922</v>
      </c>
      <c r="J401" s="3">
        <v>17.034214019775391</v>
      </c>
      <c r="K401" s="3">
        <f t="shared" si="37"/>
        <v>14.111197324290087</v>
      </c>
      <c r="L401" s="3">
        <f t="shared" si="38"/>
        <v>9.588853160434315</v>
      </c>
      <c r="M401" s="3">
        <f t="shared" si="39"/>
        <v>1.9423781297920786</v>
      </c>
      <c r="N401" s="3">
        <f t="shared" si="40"/>
        <v>2.6720214508136113</v>
      </c>
      <c r="O401" s="3">
        <f t="shared" si="41"/>
        <v>0.80000003583092172</v>
      </c>
      <c r="P401" s="5">
        <f t="shared" si="36"/>
        <v>50.362070200206652</v>
      </c>
    </row>
    <row r="402" spans="1:16" x14ac:dyDescent="0.15">
      <c r="A402" t="s">
        <v>33</v>
      </c>
      <c r="B402">
        <v>2003</v>
      </c>
      <c r="C402" s="3">
        <v>3917.955810546875</v>
      </c>
      <c r="D402" s="3">
        <v>2021.52490234375</v>
      </c>
      <c r="E402" s="3">
        <v>204.42555236816406</v>
      </c>
      <c r="F402" s="3">
        <v>133.52391052246094</v>
      </c>
      <c r="G402" s="3">
        <v>0.15053428709506989</v>
      </c>
      <c r="H402" s="3">
        <v>192.98495483398438</v>
      </c>
      <c r="I402" s="3">
        <v>184.42811584472656</v>
      </c>
      <c r="J402" s="3">
        <v>171.81625366210938</v>
      </c>
      <c r="K402" s="3">
        <f t="shared" si="37"/>
        <v>21.243809777059557</v>
      </c>
      <c r="L402" s="3">
        <f t="shared" si="38"/>
        <v>12.831445941643533</v>
      </c>
      <c r="M402" s="3">
        <f t="shared" si="39"/>
        <v>1.517296748409471</v>
      </c>
      <c r="N402" s="3">
        <f t="shared" si="40"/>
        <v>11.994009095780665</v>
      </c>
      <c r="O402" s="3">
        <f t="shared" si="41"/>
        <v>0.93161638004676384</v>
      </c>
      <c r="P402" s="5">
        <f t="shared" si="36"/>
        <v>142.94957759453939</v>
      </c>
    </row>
    <row r="403" spans="1:16" x14ac:dyDescent="0.15">
      <c r="A403" t="s">
        <v>34</v>
      </c>
      <c r="B403">
        <v>2003</v>
      </c>
      <c r="C403" s="3">
        <v>24190.859375</v>
      </c>
      <c r="D403" s="3">
        <v>5483.51220703125</v>
      </c>
      <c r="E403" s="3">
        <v>573.836669921875</v>
      </c>
      <c r="F403" s="3">
        <v>915.8505859375</v>
      </c>
      <c r="G403" s="3">
        <v>0.15053428709506989</v>
      </c>
      <c r="H403" s="3">
        <v>575.94415283203125</v>
      </c>
      <c r="I403" s="3">
        <v>2244.42138671875</v>
      </c>
      <c r="J403" s="3">
        <v>1797.928466796875</v>
      </c>
      <c r="K403" s="3">
        <f t="shared" si="37"/>
        <v>10.778216389376873</v>
      </c>
      <c r="L403" s="3">
        <f t="shared" si="38"/>
        <v>8.9140858208871308</v>
      </c>
      <c r="M403" s="3">
        <f t="shared" si="39"/>
        <v>2.3952060373861515</v>
      </c>
      <c r="N403" s="3">
        <f t="shared" si="40"/>
        <v>16.214307462792465</v>
      </c>
      <c r="O403" s="3">
        <f t="shared" si="41"/>
        <v>0.80106546722287786</v>
      </c>
      <c r="P403" s="5">
        <f t="shared" si="36"/>
        <v>286.26631389119854</v>
      </c>
    </row>
    <row r="404" spans="1:16" x14ac:dyDescent="0.15">
      <c r="A404" t="s">
        <v>35</v>
      </c>
      <c r="B404">
        <v>2003</v>
      </c>
      <c r="C404" s="3">
        <v>3870.53759765625</v>
      </c>
      <c r="D404" s="3">
        <v>1309.4976806640625</v>
      </c>
      <c r="E404" s="3">
        <v>106.72880554199219</v>
      </c>
      <c r="F404" s="3">
        <v>458.8284912109375</v>
      </c>
      <c r="G404" s="3">
        <v>3.1612198352813721</v>
      </c>
      <c r="H404" s="3">
        <v>469.51641845703125</v>
      </c>
      <c r="I404" s="3">
        <v>190.3245849609375</v>
      </c>
      <c r="J404" s="3">
        <v>141.02363586425781</v>
      </c>
      <c r="K404" s="3">
        <f t="shared" si="37"/>
        <v>20.336508803897537</v>
      </c>
      <c r="L404" s="3">
        <f t="shared" si="38"/>
        <v>6.4524862427820535</v>
      </c>
      <c r="M404" s="3">
        <f t="shared" si="39"/>
        <v>2.2148052281160862</v>
      </c>
      <c r="N404" s="3">
        <f t="shared" si="40"/>
        <v>4.1551391612638282</v>
      </c>
      <c r="O404" s="3">
        <f t="shared" si="41"/>
        <v>0.74096384286455541</v>
      </c>
      <c r="P404" s="5">
        <f t="shared" si="36"/>
        <v>90.570628962177452</v>
      </c>
    </row>
    <row r="405" spans="1:16" x14ac:dyDescent="0.15">
      <c r="A405" t="s">
        <v>127</v>
      </c>
      <c r="B405">
        <v>2003</v>
      </c>
      <c r="C405" s="3">
        <v>276.98309326171875</v>
      </c>
      <c r="D405" s="3">
        <v>110.19109344482422</v>
      </c>
      <c r="E405" s="3">
        <v>3.6128227710723877</v>
      </c>
      <c r="F405" s="3">
        <v>6.3224396705627441</v>
      </c>
      <c r="G405" s="3">
        <v>1.0537400245666504</v>
      </c>
      <c r="H405" s="3">
        <v>35.375556945800781</v>
      </c>
      <c r="I405" s="3">
        <v>23.42204475402832</v>
      </c>
      <c r="J405" s="3">
        <v>21.128976821899414</v>
      </c>
      <c r="K405" s="3">
        <f t="shared" si="37"/>
        <v>11.825743489542297</v>
      </c>
      <c r="L405" s="3">
        <f t="shared" si="38"/>
        <v>10.089938103477287</v>
      </c>
      <c r="M405" s="3">
        <f t="shared" si="39"/>
        <v>1.7491282376419779</v>
      </c>
      <c r="N405" s="3">
        <f t="shared" si="40"/>
        <v>6.4788734920428315</v>
      </c>
      <c r="O405" s="3">
        <f t="shared" si="41"/>
        <v>0.90209787590237933</v>
      </c>
      <c r="P405" s="5">
        <f t="shared" si="36"/>
        <v>6.4814079015261647</v>
      </c>
    </row>
    <row r="406" spans="1:16" x14ac:dyDescent="0.15">
      <c r="A406" t="s">
        <v>36</v>
      </c>
      <c r="B406">
        <v>2003</v>
      </c>
      <c r="C406" s="3">
        <v>455.51675415039062</v>
      </c>
      <c r="D406" s="3">
        <v>248.08050537109375</v>
      </c>
      <c r="E406" s="3">
        <v>24.838157653808594</v>
      </c>
      <c r="F406" s="3">
        <v>13.698619842529297</v>
      </c>
      <c r="G406" s="3">
        <v>6.3224396705627441</v>
      </c>
      <c r="H406" s="3">
        <v>45.160285949707031</v>
      </c>
      <c r="I406" s="3">
        <v>24.077205657958984</v>
      </c>
      <c r="J406" s="3">
        <v>20.637605667114258</v>
      </c>
      <c r="K406" s="3">
        <f t="shared" si="37"/>
        <v>18.919004166075833</v>
      </c>
      <c r="L406" s="3">
        <f t="shared" si="38"/>
        <v>13.26636074260567</v>
      </c>
      <c r="M406" s="3">
        <f t="shared" si="39"/>
        <v>1.434095556466735</v>
      </c>
      <c r="N406" s="3">
        <f t="shared" si="40"/>
        <v>6.9884527684438114</v>
      </c>
      <c r="O406" s="3">
        <f t="shared" si="41"/>
        <v>0.85714289109343844</v>
      </c>
      <c r="P406" s="5">
        <f t="shared" si="36"/>
        <v>124.00744391619779</v>
      </c>
    </row>
    <row r="407" spans="1:16" x14ac:dyDescent="0.15">
      <c r="A407" t="s">
        <v>37</v>
      </c>
      <c r="B407">
        <v>2003</v>
      </c>
      <c r="C407" s="3">
        <v>235.13455200195312</v>
      </c>
      <c r="D407" s="3">
        <v>79.331565856933594</v>
      </c>
      <c r="E407" s="3">
        <v>11.741674423217773</v>
      </c>
      <c r="F407" s="3">
        <v>13.247016906738281</v>
      </c>
      <c r="G407" s="3">
        <v>0.15053428709506989</v>
      </c>
      <c r="H407" s="3">
        <v>37.934638977050781</v>
      </c>
      <c r="I407" s="3">
        <v>57.654262542724609</v>
      </c>
      <c r="J407" s="3">
        <v>34.232219696044922</v>
      </c>
      <c r="K407" s="3">
        <f t="shared" si="37"/>
        <v>4.0783550362422378</v>
      </c>
      <c r="L407" s="3">
        <f t="shared" si="38"/>
        <v>4.9523658935192252</v>
      </c>
      <c r="M407" s="3">
        <f t="shared" si="39"/>
        <v>1.2851711227187532</v>
      </c>
      <c r="N407" s="3">
        <f t="shared" si="40"/>
        <v>4.5806452290306243</v>
      </c>
      <c r="O407" s="3">
        <f t="shared" si="41"/>
        <v>0.59375002274423649</v>
      </c>
      <c r="P407" s="5">
        <f t="shared" si="36"/>
        <v>17.721518958227396</v>
      </c>
    </row>
    <row r="408" spans="1:16" x14ac:dyDescent="0.15">
      <c r="A408" t="s">
        <v>38</v>
      </c>
      <c r="B408">
        <v>2003</v>
      </c>
      <c r="C408" s="3">
        <v>1330.1209716796875</v>
      </c>
      <c r="D408" s="3">
        <v>538.9127197265625</v>
      </c>
      <c r="E408" s="3">
        <v>23.182279586791992</v>
      </c>
      <c r="F408" s="3">
        <v>36.278762817382812</v>
      </c>
      <c r="G408" s="3">
        <v>0.15053428709506989</v>
      </c>
      <c r="H408" s="3">
        <v>96.19140625</v>
      </c>
      <c r="I408" s="3">
        <v>141.84259033203125</v>
      </c>
      <c r="J408" s="3">
        <v>80.421142578125</v>
      </c>
      <c r="K408" s="3">
        <f t="shared" si="37"/>
        <v>9.3774441693858162</v>
      </c>
      <c r="L408" s="3">
        <f t="shared" si="38"/>
        <v>11.397789631206406</v>
      </c>
      <c r="M408" s="3">
        <f t="shared" si="39"/>
        <v>1.6958069274106793</v>
      </c>
      <c r="N408" s="3">
        <f t="shared" si="40"/>
        <v>10.029512270979646</v>
      </c>
      <c r="O408" s="3">
        <f t="shared" si="41"/>
        <v>0.5669745764644577</v>
      </c>
      <c r="P408" s="5">
        <f t="shared" si="36"/>
        <v>95.641987130001596</v>
      </c>
    </row>
    <row r="409" spans="1:16" x14ac:dyDescent="0.15">
      <c r="A409" t="s">
        <v>39</v>
      </c>
      <c r="B409">
        <v>2003</v>
      </c>
      <c r="C409" s="3">
        <v>7384.30859375</v>
      </c>
      <c r="D409" s="3">
        <v>1478.8487548828125</v>
      </c>
      <c r="E409" s="3">
        <v>1086.556396484375</v>
      </c>
      <c r="F409" s="3">
        <v>444.377197265625</v>
      </c>
      <c r="G409" s="3">
        <v>344.42245483398438</v>
      </c>
      <c r="H409" s="3">
        <v>1431.4305419921875</v>
      </c>
      <c r="I409" s="3">
        <v>622.076416015625</v>
      </c>
      <c r="J409" s="3">
        <v>523.31072998046875</v>
      </c>
      <c r="K409" s="3">
        <f t="shared" si="37"/>
        <v>11.870420423661463</v>
      </c>
      <c r="L409" s="3">
        <f t="shared" si="38"/>
        <v>7.63087808149547</v>
      </c>
      <c r="M409" s="3">
        <f t="shared" si="39"/>
        <v>1.9899547056290245</v>
      </c>
      <c r="N409" s="3">
        <f t="shared" si="40"/>
        <v>3.3259202642141399</v>
      </c>
      <c r="O409" s="3">
        <f t="shared" si="41"/>
        <v>0.84123222888315463</v>
      </c>
      <c r="P409" s="5">
        <f t="shared" si="36"/>
        <v>112.57440259630923</v>
      </c>
    </row>
    <row r="410" spans="1:16" x14ac:dyDescent="0.15">
      <c r="A410" t="s">
        <v>40</v>
      </c>
      <c r="B410">
        <v>2003</v>
      </c>
      <c r="C410" s="3">
        <v>415.474609375</v>
      </c>
      <c r="D410" s="3">
        <v>155.65245056152344</v>
      </c>
      <c r="E410" s="3">
        <v>60.063179016113281</v>
      </c>
      <c r="F410" s="3">
        <v>16.408237457275391</v>
      </c>
      <c r="G410" s="3">
        <v>0.15053428709506989</v>
      </c>
      <c r="H410" s="3">
        <v>20.021059036254883</v>
      </c>
      <c r="I410" s="3">
        <v>61.421443939208984</v>
      </c>
      <c r="J410" s="3">
        <v>45.861343383789062</v>
      </c>
      <c r="K410" s="3">
        <f t="shared" si="37"/>
        <v>6.764325009783394</v>
      </c>
      <c r="L410" s="3">
        <f t="shared" si="38"/>
        <v>6.6721921645088393</v>
      </c>
      <c r="M410" s="3">
        <f t="shared" si="39"/>
        <v>1.2863054047191014</v>
      </c>
      <c r="N410" s="3">
        <f t="shared" si="40"/>
        <v>11.358024367763282</v>
      </c>
      <c r="O410" s="3">
        <f t="shared" si="41"/>
        <v>0.74666664348007983</v>
      </c>
      <c r="P410" s="5">
        <f t="shared" si="36"/>
        <v>154.30149029322024</v>
      </c>
    </row>
    <row r="411" spans="1:16" x14ac:dyDescent="0.15">
      <c r="A411" t="s">
        <v>41</v>
      </c>
      <c r="B411">
        <v>2003</v>
      </c>
      <c r="C411" s="3">
        <v>17580.748046875</v>
      </c>
      <c r="D411" s="3">
        <v>2814.388916015625</v>
      </c>
      <c r="E411" s="3">
        <v>310.55221557617188</v>
      </c>
      <c r="F411" s="3">
        <v>293.09024047851562</v>
      </c>
      <c r="G411" s="3">
        <v>326.65939331054688</v>
      </c>
      <c r="H411" s="3">
        <v>1121.1793212890625</v>
      </c>
      <c r="I411" s="3">
        <v>2792.62841796875</v>
      </c>
      <c r="J411" s="3">
        <v>1967.1241455078125</v>
      </c>
      <c r="K411" s="3">
        <f t="shared" si="37"/>
        <v>6.295412570377894</v>
      </c>
      <c r="L411" s="3">
        <f t="shared" si="38"/>
        <v>7.7783541932474654</v>
      </c>
      <c r="M411" s="3">
        <f t="shared" si="39"/>
        <v>2.2297312650041476</v>
      </c>
      <c r="N411" s="3">
        <f t="shared" si="40"/>
        <v>10.098486785226715</v>
      </c>
      <c r="O411" s="3">
        <f t="shared" si="41"/>
        <v>0.70439881398135407</v>
      </c>
      <c r="P411" s="5">
        <f t="shared" si="36"/>
        <v>113.94440405999291</v>
      </c>
    </row>
    <row r="412" spans="1:16" x14ac:dyDescent="0.15">
      <c r="A412" t="s">
        <v>42</v>
      </c>
      <c r="B412">
        <v>2003</v>
      </c>
      <c r="C412" s="3">
        <v>376.63677978515625</v>
      </c>
      <c r="D412" s="3">
        <v>258.0157470703125</v>
      </c>
      <c r="E412" s="3">
        <v>36.278762817382812</v>
      </c>
      <c r="F412" s="3">
        <v>11.741674423217773</v>
      </c>
      <c r="G412" s="3">
        <v>0.60213714838027954</v>
      </c>
      <c r="H412" s="3">
        <v>75.718742370605469</v>
      </c>
      <c r="I412" s="3">
        <v>12.611869812011719</v>
      </c>
      <c r="J412" s="3">
        <v>11.62912654876709</v>
      </c>
      <c r="K412" s="3">
        <f t="shared" si="37"/>
        <v>29.863674887164009</v>
      </c>
      <c r="L412" s="3">
        <f t="shared" si="38"/>
        <v>16.115698398041204</v>
      </c>
      <c r="M412" s="3">
        <f t="shared" si="39"/>
        <v>1.1824012469472089</v>
      </c>
      <c r="N412" s="3">
        <f t="shared" si="40"/>
        <v>4.2769231974846802</v>
      </c>
      <c r="O412" s="3">
        <f t="shared" si="41"/>
        <v>0.92207790931138134</v>
      </c>
      <c r="P412" s="5">
        <f t="shared" si="36"/>
        <v>104.13188539989197</v>
      </c>
    </row>
    <row r="413" spans="1:16" x14ac:dyDescent="0.15">
      <c r="A413" t="s">
        <v>43</v>
      </c>
      <c r="B413">
        <v>2003</v>
      </c>
      <c r="C413" s="3">
        <v>10543.72265625</v>
      </c>
      <c r="D413" s="3">
        <v>5382.95556640625</v>
      </c>
      <c r="E413" s="3">
        <v>605.29833984375</v>
      </c>
      <c r="F413" s="3">
        <v>332.831298828125</v>
      </c>
      <c r="G413" s="3">
        <v>0.15053428709506989</v>
      </c>
      <c r="H413" s="3">
        <v>439.40957641601562</v>
      </c>
      <c r="I413" s="3">
        <v>1023.6907348632812</v>
      </c>
      <c r="J413" s="3">
        <v>894.29620361328125</v>
      </c>
      <c r="K413" s="3">
        <f t="shared" si="37"/>
        <v>10.299714842743169</v>
      </c>
      <c r="L413" s="3">
        <f t="shared" si="38"/>
        <v>8.5921981499664497</v>
      </c>
      <c r="M413" s="3">
        <f t="shared" si="39"/>
        <v>1.3335949237218885</v>
      </c>
      <c r="N413" s="3">
        <f t="shared" si="40"/>
        <v>13.650750806056976</v>
      </c>
      <c r="O413" s="3">
        <f t="shared" si="41"/>
        <v>0.87359997815426038</v>
      </c>
      <c r="P413" s="5">
        <f t="shared" si="36"/>
        <v>86.088980425645929</v>
      </c>
    </row>
    <row r="414" spans="1:16" x14ac:dyDescent="0.15">
      <c r="A414" t="s">
        <v>44</v>
      </c>
      <c r="B414">
        <v>2003</v>
      </c>
      <c r="C414" s="3">
        <v>851.87353515625</v>
      </c>
      <c r="D414" s="3">
        <v>449.495361328125</v>
      </c>
      <c r="E414" s="3">
        <v>50.127918243408203</v>
      </c>
      <c r="F414" s="3">
        <v>17.311443328857422</v>
      </c>
      <c r="G414" s="3">
        <v>0.90320569276809692</v>
      </c>
      <c r="H414" s="3">
        <v>117.71781158447266</v>
      </c>
      <c r="I414" s="3">
        <v>66.498947143554688</v>
      </c>
      <c r="J414" s="3">
        <v>53.231918334960938</v>
      </c>
      <c r="K414" s="3">
        <f t="shared" si="37"/>
        <v>12.810331166856926</v>
      </c>
      <c r="L414" s="3">
        <f t="shared" si="38"/>
        <v>12.07588517280961</v>
      </c>
      <c r="M414" s="3">
        <f t="shared" si="39"/>
        <v>1.3754223524045548</v>
      </c>
      <c r="N414" s="3">
        <f t="shared" si="40"/>
        <v>6.2668882131457089</v>
      </c>
      <c r="O414" s="3">
        <f t="shared" si="41"/>
        <v>0.80049264870384285</v>
      </c>
      <c r="P414" s="5">
        <f t="shared" si="36"/>
        <v>138.07958996470916</v>
      </c>
    </row>
    <row r="415" spans="1:16" x14ac:dyDescent="0.15">
      <c r="A415" t="s">
        <v>45</v>
      </c>
      <c r="B415">
        <v>2003</v>
      </c>
      <c r="C415" s="3">
        <v>67.138290405273438</v>
      </c>
      <c r="D415" s="3">
        <v>13.247016906738281</v>
      </c>
      <c r="E415" s="3">
        <v>3.3117542266845703</v>
      </c>
      <c r="F415" s="3">
        <v>3.7633571624755859</v>
      </c>
      <c r="G415" s="3">
        <v>1.8064113855361938</v>
      </c>
      <c r="H415" s="3">
        <v>74.363937377929688</v>
      </c>
      <c r="I415" s="3">
        <v>12.448079109191895</v>
      </c>
      <c r="J415" s="3">
        <v>11.62912654876709</v>
      </c>
      <c r="K415" s="3">
        <f t="shared" si="37"/>
        <v>5.3934659168174202</v>
      </c>
      <c r="L415" s="3">
        <f t="shared" si="38"/>
        <v>4.3617580934151388</v>
      </c>
      <c r="M415" s="3">
        <f t="shared" si="39"/>
        <v>1.6521884228340309</v>
      </c>
      <c r="N415" s="3">
        <f t="shared" si="40"/>
        <v>0.83992465540728245</v>
      </c>
      <c r="O415" s="3">
        <f t="shared" si="41"/>
        <v>0.93421052732384435</v>
      </c>
      <c r="P415" s="5">
        <f t="shared" si="36"/>
        <v>170.11404084809288</v>
      </c>
    </row>
    <row r="416" spans="1:16" x14ac:dyDescent="0.15">
      <c r="A416" t="s">
        <v>46</v>
      </c>
      <c r="B416">
        <v>2003</v>
      </c>
      <c r="C416" s="3">
        <v>2021.223876953125</v>
      </c>
      <c r="D416" s="3">
        <v>707.2100830078125</v>
      </c>
      <c r="E416" s="3">
        <v>123.73918151855469</v>
      </c>
      <c r="F416" s="3">
        <v>173.56602478027344</v>
      </c>
      <c r="G416" s="3">
        <v>0.15053428709506989</v>
      </c>
      <c r="H416" s="3">
        <v>151.28695678710938</v>
      </c>
      <c r="I416" s="3">
        <v>197.85894775390625</v>
      </c>
      <c r="J416" s="3">
        <v>161.49745178222656</v>
      </c>
      <c r="K416" s="3">
        <f t="shared" si="37"/>
        <v>10.215478753415239</v>
      </c>
      <c r="L416" s="3">
        <f t="shared" si="38"/>
        <v>6.0323610847991143</v>
      </c>
      <c r="M416" s="3">
        <f t="shared" si="39"/>
        <v>1.6980712920870344</v>
      </c>
      <c r="N416" s="3">
        <f t="shared" si="40"/>
        <v>6.2190831124982022</v>
      </c>
      <c r="O416" s="3">
        <f t="shared" si="41"/>
        <v>0.8162251624985617</v>
      </c>
      <c r="P416" s="5">
        <f t="shared" si="36"/>
        <v>116.9465611761255</v>
      </c>
    </row>
    <row r="417" spans="1:16" x14ac:dyDescent="0.15">
      <c r="A417" t="s">
        <v>47</v>
      </c>
      <c r="B417">
        <v>2003</v>
      </c>
      <c r="C417" s="3">
        <v>375.281982421875</v>
      </c>
      <c r="D417" s="3">
        <v>143.007568359375</v>
      </c>
      <c r="E417" s="3">
        <v>16.859840393066406</v>
      </c>
      <c r="F417" s="3">
        <v>21.074800491333008</v>
      </c>
      <c r="G417" s="3">
        <v>0.15053428709506989</v>
      </c>
      <c r="H417" s="3">
        <v>198.70526123046875</v>
      </c>
      <c r="I417" s="3">
        <v>30.301246643066406</v>
      </c>
      <c r="J417" s="3">
        <v>24.732368469238281</v>
      </c>
      <c r="K417" s="3">
        <f t="shared" si="37"/>
        <v>12.385034412692978</v>
      </c>
      <c r="L417" s="3">
        <f t="shared" si="38"/>
        <v>8.1926473723992963</v>
      </c>
      <c r="M417" s="3">
        <f t="shared" si="39"/>
        <v>1.7463015097502239</v>
      </c>
      <c r="N417" s="3">
        <f t="shared" si="40"/>
        <v>1.7063655045371393</v>
      </c>
      <c r="O417" s="3">
        <f t="shared" si="41"/>
        <v>0.81621620260622485</v>
      </c>
      <c r="P417" s="5">
        <f t="shared" si="36"/>
        <v>101.92772001083826</v>
      </c>
    </row>
    <row r="418" spans="1:16" x14ac:dyDescent="0.15">
      <c r="A418" t="s">
        <v>48</v>
      </c>
      <c r="B418">
        <v>2003</v>
      </c>
      <c r="C418" s="3">
        <v>9595.5068359375</v>
      </c>
      <c r="D418" s="3">
        <v>5075.26318359375</v>
      </c>
      <c r="E418" s="3">
        <v>328.4658203125</v>
      </c>
      <c r="F418" s="3">
        <v>251.0911865234375</v>
      </c>
      <c r="G418" s="3">
        <v>0.15053428709506989</v>
      </c>
      <c r="H418" s="3">
        <v>860.4539794921875</v>
      </c>
      <c r="I418" s="3">
        <v>415.53652954101562</v>
      </c>
      <c r="J418" s="3">
        <v>380.48538208007812</v>
      </c>
      <c r="K418" s="3">
        <f t="shared" si="37"/>
        <v>23.091849100574379</v>
      </c>
      <c r="L418" s="3">
        <f t="shared" si="38"/>
        <v>15.19294304593061</v>
      </c>
      <c r="M418" s="3">
        <f t="shared" si="39"/>
        <v>1.5477245725962068</v>
      </c>
      <c r="N418" s="3">
        <f t="shared" si="40"/>
        <v>8.6314149036688708</v>
      </c>
      <c r="O418" s="3">
        <f t="shared" si="41"/>
        <v>0.9156484569487704</v>
      </c>
      <c r="P418" s="5">
        <f t="shared" si="36"/>
        <v>255.43700905895753</v>
      </c>
    </row>
    <row r="419" spans="1:16" x14ac:dyDescent="0.15">
      <c r="A419" t="s">
        <v>49</v>
      </c>
      <c r="B419">
        <v>2003</v>
      </c>
      <c r="C419" s="3">
        <v>2446.33251953125</v>
      </c>
      <c r="D419" s="3">
        <v>824.32574462890625</v>
      </c>
      <c r="E419" s="3">
        <v>69.546836853027344</v>
      </c>
      <c r="F419" s="3">
        <v>45.009750366210938</v>
      </c>
      <c r="G419" s="3">
        <v>0.15053428709506989</v>
      </c>
      <c r="H419" s="3">
        <v>116.06193542480469</v>
      </c>
      <c r="I419" s="3">
        <v>90.084785461425781</v>
      </c>
      <c r="J419" s="3">
        <v>72.067825317382812</v>
      </c>
      <c r="K419" s="3">
        <f t="shared" si="37"/>
        <v>27.155889943022256</v>
      </c>
      <c r="L419" s="3">
        <f t="shared" si="38"/>
        <v>20.894970751209858</v>
      </c>
      <c r="M419" s="3">
        <f t="shared" si="39"/>
        <v>2.3165475004380656</v>
      </c>
      <c r="N419" s="3">
        <f t="shared" si="40"/>
        <v>15.173668482830866</v>
      </c>
      <c r="O419" s="3">
        <f t="shared" si="41"/>
        <v>0.79999996612349356</v>
      </c>
      <c r="P419" s="5">
        <f t="shared" si="36"/>
        <v>64.55297024714973</v>
      </c>
    </row>
    <row r="420" spans="1:16" x14ac:dyDescent="0.15">
      <c r="A420" t="s">
        <v>50</v>
      </c>
      <c r="B420">
        <v>2003</v>
      </c>
      <c r="C420" s="3">
        <v>4162.12255859375</v>
      </c>
      <c r="D420" s="3">
        <v>3203.218994140625</v>
      </c>
      <c r="E420" s="3">
        <v>111.84696960449219</v>
      </c>
      <c r="F420" s="3">
        <v>412.61447143554688</v>
      </c>
      <c r="G420" s="3">
        <v>0.15053428709506989</v>
      </c>
      <c r="H420" s="3">
        <v>395.9051513671875</v>
      </c>
      <c r="I420" s="3">
        <v>139.22193908691406</v>
      </c>
      <c r="J420" s="3">
        <v>96.9639892578125</v>
      </c>
      <c r="K420" s="3">
        <f t="shared" si="37"/>
        <v>29.895593940804133</v>
      </c>
      <c r="L420" s="3">
        <f t="shared" si="38"/>
        <v>8.1677756805704593</v>
      </c>
      <c r="M420" s="3">
        <f t="shared" si="39"/>
        <v>1.1720155835367738</v>
      </c>
      <c r="N420" s="3">
        <f t="shared" si="40"/>
        <v>5.1468729519734326</v>
      </c>
      <c r="O420" s="3">
        <f t="shared" si="41"/>
        <v>0.69647061299210467</v>
      </c>
      <c r="P420" s="5">
        <f t="shared" si="36"/>
        <v>125.50793447929391</v>
      </c>
    </row>
    <row r="421" spans="1:16" x14ac:dyDescent="0.15">
      <c r="A421" t="s">
        <v>51</v>
      </c>
      <c r="B421">
        <v>2003</v>
      </c>
      <c r="C421" s="3">
        <v>5443.62060546875</v>
      </c>
      <c r="D421" s="3">
        <v>3280.29248046875</v>
      </c>
      <c r="E421" s="3">
        <v>123.4381103515625</v>
      </c>
      <c r="F421" s="3">
        <v>24.085485458374023</v>
      </c>
      <c r="G421" s="3">
        <v>0.15053428709506989</v>
      </c>
      <c r="H421" s="3">
        <v>155.50190734863281</v>
      </c>
      <c r="I421" s="3">
        <v>118.58433532714844</v>
      </c>
      <c r="J421" s="3">
        <v>97.455360412597656</v>
      </c>
      <c r="K421" s="3">
        <f t="shared" si="37"/>
        <v>45.905056434738896</v>
      </c>
      <c r="L421" s="3">
        <f t="shared" si="38"/>
        <v>44.7884048071191</v>
      </c>
      <c r="M421" s="3">
        <f t="shared" si="39"/>
        <v>1.5038580281407674</v>
      </c>
      <c r="N421" s="3">
        <f t="shared" si="40"/>
        <v>30.286432549201145</v>
      </c>
      <c r="O421" s="3">
        <f t="shared" si="41"/>
        <v>0.82182322094852978</v>
      </c>
      <c r="P421" s="5">
        <f t="shared" si="36"/>
        <v>44.030451591418277</v>
      </c>
    </row>
    <row r="422" spans="1:16" x14ac:dyDescent="0.15">
      <c r="A422" t="s">
        <v>52</v>
      </c>
      <c r="B422">
        <v>2003</v>
      </c>
      <c r="C422" s="3">
        <v>1872327.75</v>
      </c>
      <c r="D422" s="3">
        <v>568602</v>
      </c>
      <c r="E422" s="3">
        <v>6688.087890625</v>
      </c>
      <c r="F422" s="3">
        <v>24932.69140625</v>
      </c>
      <c r="G422" s="3">
        <v>0.15053428709506989</v>
      </c>
      <c r="H422" s="3">
        <v>11721.6533203125</v>
      </c>
      <c r="I422" s="3">
        <v>28548.03125</v>
      </c>
      <c r="J422" s="3">
        <v>17061.73046875</v>
      </c>
      <c r="K422" s="3">
        <f t="shared" si="37"/>
        <v>65.585179363287963</v>
      </c>
      <c r="L422" s="3">
        <f t="shared" si="38"/>
        <v>44.585153608570778</v>
      </c>
      <c r="M422" s="3">
        <f t="shared" si="39"/>
        <v>3.0155068505459171</v>
      </c>
      <c r="N422" s="3">
        <f t="shared" si="40"/>
        <v>51.080440111797692</v>
      </c>
      <c r="O422" s="3">
        <f t="shared" si="41"/>
        <v>0.59764998571486427</v>
      </c>
      <c r="P422" s="5">
        <f t="shared" si="36"/>
        <v>114.21728872013472</v>
      </c>
    </row>
    <row r="423" spans="1:16" x14ac:dyDescent="0.15">
      <c r="A423" t="s">
        <v>53</v>
      </c>
      <c r="B423">
        <v>2003</v>
      </c>
      <c r="C423" s="3">
        <v>485.32254028320312</v>
      </c>
      <c r="D423" s="3">
        <v>207.88784790039062</v>
      </c>
      <c r="E423" s="3">
        <v>15.505031585693359</v>
      </c>
      <c r="F423" s="3">
        <v>17.763046264648438</v>
      </c>
      <c r="G423" s="3">
        <v>0.15053428709506989</v>
      </c>
      <c r="H423" s="3">
        <v>121.33063507080078</v>
      </c>
      <c r="I423" s="3">
        <v>41.602790832519531</v>
      </c>
      <c r="J423" s="3">
        <v>36.689075469970703</v>
      </c>
      <c r="K423" s="3">
        <f t="shared" si="37"/>
        <v>11.665624602853386</v>
      </c>
      <c r="L423" s="3">
        <f t="shared" si="38"/>
        <v>8.9128306633944909</v>
      </c>
      <c r="M423" s="3">
        <f t="shared" si="39"/>
        <v>1.6087075898206844</v>
      </c>
      <c r="N423" s="3">
        <f t="shared" si="40"/>
        <v>3.4854053944961656</v>
      </c>
      <c r="O423" s="3">
        <f t="shared" si="41"/>
        <v>0.88188976594551105</v>
      </c>
      <c r="P423" s="5">
        <f t="shared" si="36"/>
        <v>111.04826642898979</v>
      </c>
    </row>
    <row r="424" spans="1:16" x14ac:dyDescent="0.15">
      <c r="A424" t="s">
        <v>54</v>
      </c>
      <c r="B424">
        <v>2003</v>
      </c>
      <c r="C424" s="3">
        <v>270.05850219726562</v>
      </c>
      <c r="D424" s="3">
        <v>119.37368774414062</v>
      </c>
      <c r="E424" s="3">
        <v>14.601825714111328</v>
      </c>
      <c r="F424" s="3">
        <v>5.5697684288024902</v>
      </c>
      <c r="G424" s="3">
        <v>6.7740426063537598</v>
      </c>
      <c r="H424" s="3">
        <v>52.385929107666016</v>
      </c>
      <c r="I424" s="3">
        <v>15.396308898925781</v>
      </c>
      <c r="J424" s="3">
        <v>10.646383285522461</v>
      </c>
      <c r="K424" s="3">
        <f t="shared" si="37"/>
        <v>17.540470509532835</v>
      </c>
      <c r="L424" s="3">
        <f t="shared" si="38"/>
        <v>16.653673877428179</v>
      </c>
      <c r="M424" s="3">
        <f t="shared" si="39"/>
        <v>1.6876736063412128</v>
      </c>
      <c r="N424" s="3">
        <f t="shared" si="40"/>
        <v>4.1720930997312493</v>
      </c>
      <c r="O424" s="3">
        <f t="shared" si="41"/>
        <v>0.69148932743647873</v>
      </c>
      <c r="P424" s="5">
        <f t="shared" si="36"/>
        <v>84.2571704663725</v>
      </c>
    </row>
    <row r="425" spans="1:16" x14ac:dyDescent="0.15">
      <c r="A425" t="s">
        <v>55</v>
      </c>
      <c r="B425">
        <v>2003</v>
      </c>
      <c r="C425" s="3">
        <v>5227.75439453125</v>
      </c>
      <c r="D425" s="3">
        <v>2423.903076171875</v>
      </c>
      <c r="E425" s="3">
        <v>185.6087646484375</v>
      </c>
      <c r="F425" s="3">
        <v>164.23291015625</v>
      </c>
      <c r="G425" s="3">
        <v>0.15053428709506989</v>
      </c>
      <c r="H425" s="3">
        <v>264.789794921875</v>
      </c>
      <c r="I425" s="3">
        <v>183.1177978515625</v>
      </c>
      <c r="J425" s="3">
        <v>151.67001342773438</v>
      </c>
      <c r="K425" s="3">
        <f t="shared" si="37"/>
        <v>28.548587061804504</v>
      </c>
      <c r="L425" s="3">
        <f t="shared" si="38"/>
        <v>16.548610361756989</v>
      </c>
      <c r="M425" s="3">
        <f t="shared" si="39"/>
        <v>1.7755510689284926</v>
      </c>
      <c r="N425" s="3">
        <f t="shared" si="40"/>
        <v>12.180988736071935</v>
      </c>
      <c r="O425" s="3">
        <f t="shared" si="41"/>
        <v>0.82826473017483493</v>
      </c>
      <c r="P425" s="5">
        <f t="shared" si="36"/>
        <v>160.40198323354443</v>
      </c>
    </row>
    <row r="426" spans="1:16" x14ac:dyDescent="0.15">
      <c r="A426" t="s">
        <v>56</v>
      </c>
      <c r="B426">
        <v>2003</v>
      </c>
      <c r="C426" s="3">
        <v>7818.44970703125</v>
      </c>
      <c r="D426" s="3">
        <v>2546.58837890625</v>
      </c>
      <c r="E426" s="3">
        <v>236.639892578125</v>
      </c>
      <c r="F426" s="3">
        <v>152.49122619628906</v>
      </c>
      <c r="G426" s="3">
        <v>21.827470779418945</v>
      </c>
      <c r="H426" s="3">
        <v>188.1678466796875</v>
      </c>
      <c r="I426" s="3">
        <v>790.7806396484375</v>
      </c>
      <c r="J426" s="3">
        <v>707.57501220703125</v>
      </c>
      <c r="K426" s="3">
        <f t="shared" si="37"/>
        <v>9.887001925726393</v>
      </c>
      <c r="L426" s="3">
        <f t="shared" si="38"/>
        <v>9.0905204249685454</v>
      </c>
      <c r="M426" s="3">
        <f t="shared" si="39"/>
        <v>1.8260648038243938</v>
      </c>
      <c r="N426" s="3">
        <f t="shared" si="40"/>
        <v>21.568937782319452</v>
      </c>
      <c r="O426" s="3">
        <f t="shared" si="41"/>
        <v>0.89478039386700525</v>
      </c>
      <c r="P426" s="5">
        <f t="shared" si="36"/>
        <v>124.07944030063267</v>
      </c>
    </row>
    <row r="427" spans="1:16" x14ac:dyDescent="0.15">
      <c r="A427" t="s">
        <v>57</v>
      </c>
      <c r="B427">
        <v>2003</v>
      </c>
      <c r="C427" s="3">
        <v>371.66915893554688</v>
      </c>
      <c r="D427" s="3">
        <v>98.148353576660156</v>
      </c>
      <c r="E427" s="3">
        <v>3.1612198352813721</v>
      </c>
      <c r="F427" s="3">
        <v>4.9676313400268555</v>
      </c>
      <c r="G427" s="3">
        <v>2.4085485935211182</v>
      </c>
      <c r="H427" s="3">
        <v>69.998443603515625</v>
      </c>
      <c r="I427" s="3">
        <v>66.335159301757812</v>
      </c>
      <c r="J427" s="3">
        <v>59.947330474853516</v>
      </c>
      <c r="K427" s="3">
        <f t="shared" si="37"/>
        <v>5.6028984153762034</v>
      </c>
      <c r="L427" s="3">
        <f t="shared" si="38"/>
        <v>5.7254775870537387</v>
      </c>
      <c r="M427" s="3">
        <f t="shared" si="39"/>
        <v>1.6330497370096368</v>
      </c>
      <c r="N427" s="3">
        <f t="shared" si="40"/>
        <v>4.803502000336219</v>
      </c>
      <c r="O427" s="3">
        <f t="shared" si="41"/>
        <v>0.90370372372445595</v>
      </c>
      <c r="P427" s="5">
        <f t="shared" si="36"/>
        <v>134.86648568348468</v>
      </c>
    </row>
    <row r="428" spans="1:16" x14ac:dyDescent="0.15">
      <c r="A428" t="s">
        <v>58</v>
      </c>
      <c r="B428">
        <v>2003</v>
      </c>
      <c r="C428" s="3">
        <v>407.6468505859375</v>
      </c>
      <c r="D428" s="3">
        <v>179.58740234375</v>
      </c>
      <c r="E428" s="3">
        <v>22.1285400390625</v>
      </c>
      <c r="F428" s="3">
        <v>12.042742729187012</v>
      </c>
      <c r="G428" s="3">
        <v>0.15053428709506989</v>
      </c>
      <c r="H428" s="3">
        <v>99.202095031738281</v>
      </c>
      <c r="I428" s="3">
        <v>29.482294082641602</v>
      </c>
      <c r="J428" s="3">
        <v>27.516807556152344</v>
      </c>
      <c r="K428" s="3">
        <f t="shared" si="37"/>
        <v>13.826836183211036</v>
      </c>
      <c r="L428" s="3">
        <f t="shared" si="38"/>
        <v>10.304638137835711</v>
      </c>
      <c r="M428" s="3">
        <f t="shared" si="39"/>
        <v>1.5756596301832881</v>
      </c>
      <c r="N428" s="3">
        <f t="shared" si="40"/>
        <v>3.6594594828428684</v>
      </c>
      <c r="O428" s="3">
        <f t="shared" si="41"/>
        <v>0.93333332470737129</v>
      </c>
      <c r="P428" s="5">
        <f t="shared" si="36"/>
        <v>208.20029840266125</v>
      </c>
    </row>
    <row r="429" spans="1:16" x14ac:dyDescent="0.15">
      <c r="A429" t="s">
        <v>59</v>
      </c>
      <c r="B429">
        <v>2003</v>
      </c>
      <c r="C429" s="3">
        <v>1918.408935546875</v>
      </c>
      <c r="D429" s="3">
        <v>1362.786865234375</v>
      </c>
      <c r="E429" s="3">
        <v>45.912956237792969</v>
      </c>
      <c r="F429" s="3">
        <v>59.310508728027344</v>
      </c>
      <c r="G429" s="3">
        <v>15.203962326049805</v>
      </c>
      <c r="H429" s="3">
        <v>144.36238098144531</v>
      </c>
      <c r="I429" s="3">
        <v>48.154411315917969</v>
      </c>
      <c r="J429" s="3">
        <v>36.525283813476562</v>
      </c>
      <c r="K429" s="3">
        <f t="shared" si="37"/>
        <v>39.838695627719652</v>
      </c>
      <c r="L429" s="3">
        <f t="shared" si="38"/>
        <v>20.017666517612025</v>
      </c>
      <c r="M429" s="3">
        <f t="shared" si="39"/>
        <v>1.2846091125667365</v>
      </c>
      <c r="N429" s="3">
        <f t="shared" si="40"/>
        <v>8.7647867634514789</v>
      </c>
      <c r="O429" s="3">
        <f t="shared" si="41"/>
        <v>0.7585033814213139</v>
      </c>
      <c r="P429" s="5">
        <f t="shared" si="36"/>
        <v>150.75905190938116</v>
      </c>
    </row>
    <row r="430" spans="1:16" x14ac:dyDescent="0.15">
      <c r="A430" t="s">
        <v>60</v>
      </c>
      <c r="B430">
        <v>2003</v>
      </c>
      <c r="C430" s="3">
        <v>2003.611328125</v>
      </c>
      <c r="D430" s="3">
        <v>982.83831787109375</v>
      </c>
      <c r="E430" s="3">
        <v>73.310195922851562</v>
      </c>
      <c r="F430" s="3">
        <v>145.26557922363281</v>
      </c>
      <c r="G430" s="3">
        <v>5.7203025817871094</v>
      </c>
      <c r="H430" s="3">
        <v>422.2486572265625</v>
      </c>
      <c r="I430" s="3">
        <v>218.66033935546875</v>
      </c>
      <c r="J430" s="3">
        <v>183.44537353515625</v>
      </c>
      <c r="K430" s="3">
        <f t="shared" si="37"/>
        <v>9.1631218264405803</v>
      </c>
      <c r="L430" s="3">
        <f t="shared" si="38"/>
        <v>6.0953591941771021</v>
      </c>
      <c r="M430" s="3">
        <f t="shared" si="39"/>
        <v>1.3739794416233801</v>
      </c>
      <c r="N430" s="3">
        <f t="shared" si="40"/>
        <v>3.4952732113952623</v>
      </c>
      <c r="O430" s="3">
        <f t="shared" si="41"/>
        <v>0.83895128890719994</v>
      </c>
      <c r="P430" s="5">
        <f t="shared" si="36"/>
        <v>74.524829738185744</v>
      </c>
    </row>
    <row r="431" spans="1:16" x14ac:dyDescent="0.15">
      <c r="A431" t="s">
        <v>61</v>
      </c>
      <c r="B431">
        <v>2003</v>
      </c>
      <c r="C431" s="3">
        <v>2614.4794921875</v>
      </c>
      <c r="D431" s="3">
        <v>2064.1259765625</v>
      </c>
      <c r="E431" s="3">
        <v>66.686691284179688</v>
      </c>
      <c r="F431" s="3">
        <v>38.988380432128906</v>
      </c>
      <c r="G431" s="3">
        <v>4.5160284042358398</v>
      </c>
      <c r="H431" s="3">
        <v>73.460731506347656</v>
      </c>
      <c r="I431" s="3">
        <v>44.387229919433594</v>
      </c>
      <c r="J431" s="3">
        <v>32.758102416992188</v>
      </c>
      <c r="K431" s="3">
        <f t="shared" si="37"/>
        <v>58.901614201494247</v>
      </c>
      <c r="L431" s="3">
        <f t="shared" si="38"/>
        <v>36.440524864272533</v>
      </c>
      <c r="M431" s="3">
        <f t="shared" si="39"/>
        <v>1.1841164967679103</v>
      </c>
      <c r="N431" s="3">
        <f t="shared" si="40"/>
        <v>22.352638440196571</v>
      </c>
      <c r="O431" s="3">
        <f t="shared" si="41"/>
        <v>0.73800736104620157</v>
      </c>
      <c r="P431" s="5">
        <f t="shared" si="36"/>
        <v>100.16145315697882</v>
      </c>
    </row>
    <row r="432" spans="1:16" x14ac:dyDescent="0.15">
      <c r="A432" t="s">
        <v>62</v>
      </c>
      <c r="B432">
        <v>2003</v>
      </c>
      <c r="C432" s="3">
        <v>1239.499267578125</v>
      </c>
      <c r="D432" s="3">
        <v>668.2216796875</v>
      </c>
      <c r="E432" s="3">
        <v>140.448486328125</v>
      </c>
      <c r="F432" s="3">
        <v>40.945323944091797</v>
      </c>
      <c r="G432" s="3">
        <v>0.15053428709506989</v>
      </c>
      <c r="H432" s="3">
        <v>69.847908020019531</v>
      </c>
      <c r="I432" s="3">
        <v>27.844387054443359</v>
      </c>
      <c r="J432" s="3">
        <v>22.111719131469727</v>
      </c>
      <c r="K432" s="3">
        <f t="shared" si="37"/>
        <v>44.515229053330081</v>
      </c>
      <c r="L432" s="3">
        <f t="shared" si="38"/>
        <v>19.656793390911588</v>
      </c>
      <c r="M432" s="3">
        <f t="shared" si="39"/>
        <v>1.4435841386497754</v>
      </c>
      <c r="N432" s="3">
        <f t="shared" si="40"/>
        <v>11.172320081252396</v>
      </c>
      <c r="O432" s="3">
        <f t="shared" si="41"/>
        <v>0.79411764705882348</v>
      </c>
      <c r="P432" s="5">
        <f t="shared" si="36"/>
        <v>129.11274215446707</v>
      </c>
    </row>
    <row r="433" spans="1:16" x14ac:dyDescent="0.15">
      <c r="A433" t="s">
        <v>63</v>
      </c>
      <c r="B433">
        <v>2003</v>
      </c>
      <c r="C433" s="3">
        <v>625.77099609375</v>
      </c>
      <c r="D433" s="3">
        <v>216.91990661621094</v>
      </c>
      <c r="E433" s="3">
        <v>118.92208099365234</v>
      </c>
      <c r="F433" s="3">
        <v>17.913579940795898</v>
      </c>
      <c r="G433" s="3">
        <v>0.15053428709506989</v>
      </c>
      <c r="H433" s="3">
        <v>39.138912200927734</v>
      </c>
      <c r="I433" s="3">
        <v>69.119598388671875</v>
      </c>
      <c r="J433" s="3">
        <v>59.292167663574219</v>
      </c>
      <c r="K433" s="3">
        <f t="shared" si="37"/>
        <v>9.0534524314641942</v>
      </c>
      <c r="L433" s="3">
        <f t="shared" si="38"/>
        <v>8.1052384765500172</v>
      </c>
      <c r="M433" s="3">
        <f t="shared" si="39"/>
        <v>1.3479072407224848</v>
      </c>
      <c r="N433" s="3">
        <f t="shared" si="40"/>
        <v>10.939473576147861</v>
      </c>
      <c r="O433" s="3">
        <f t="shared" si="41"/>
        <v>0.85781990992140533</v>
      </c>
      <c r="P433" s="5">
        <f t="shared" si="36"/>
        <v>82.622734582687428</v>
      </c>
    </row>
    <row r="434" spans="1:16" x14ac:dyDescent="0.15">
      <c r="A434" t="s">
        <v>64</v>
      </c>
      <c r="B434">
        <v>2003</v>
      </c>
      <c r="C434" s="3">
        <v>4859.09619140625</v>
      </c>
      <c r="D434" s="3">
        <v>670.78076171875</v>
      </c>
      <c r="E434" s="3">
        <v>1779.1646728515625</v>
      </c>
      <c r="F434" s="3">
        <v>347.73419189453125</v>
      </c>
      <c r="G434" s="3">
        <v>0.15053428709506989</v>
      </c>
      <c r="H434" s="3">
        <v>738.822265625</v>
      </c>
      <c r="I434" s="3">
        <v>475.320068359375</v>
      </c>
      <c r="J434" s="3">
        <v>222.59130859375</v>
      </c>
      <c r="K434" s="3">
        <f t="shared" si="37"/>
        <v>10.222787790505061</v>
      </c>
      <c r="L434" s="3">
        <f t="shared" si="38"/>
        <v>8.519864861813403</v>
      </c>
      <c r="M434" s="3">
        <f t="shared" si="39"/>
        <v>1.5436204638084032</v>
      </c>
      <c r="N434" s="3">
        <f t="shared" si="40"/>
        <v>4.471394983231046</v>
      </c>
      <c r="O434" s="3">
        <f t="shared" si="41"/>
        <v>0.46829772906927947</v>
      </c>
      <c r="P434" s="5">
        <f t="shared" si="36"/>
        <v>71.051535238892725</v>
      </c>
    </row>
    <row r="435" spans="1:16" x14ac:dyDescent="0.15">
      <c r="A435" t="s">
        <v>65</v>
      </c>
      <c r="B435">
        <v>2003</v>
      </c>
      <c r="C435" s="3">
        <v>123.58864593505859</v>
      </c>
      <c r="D435" s="3">
        <v>63.224399566650391</v>
      </c>
      <c r="E435" s="3">
        <v>12.644879341125488</v>
      </c>
      <c r="F435" s="3">
        <v>5.5697684288024902</v>
      </c>
      <c r="G435" s="3">
        <v>2.8601512908935547</v>
      </c>
      <c r="H435" s="3">
        <v>66.83721923828125</v>
      </c>
      <c r="I435" s="3">
        <v>10.810173988342285</v>
      </c>
      <c r="J435" s="3">
        <v>9.6636409759521484</v>
      </c>
      <c r="K435" s="3">
        <f t="shared" si="37"/>
        <v>11.432623199990754</v>
      </c>
      <c r="L435" s="3">
        <f t="shared" si="38"/>
        <v>8.1129997002827352</v>
      </c>
      <c r="M435" s="3">
        <f t="shared" si="39"/>
        <v>1.2827971468216126</v>
      </c>
      <c r="N435" s="3">
        <f t="shared" si="40"/>
        <v>1.6420000500359111</v>
      </c>
      <c r="O435" s="3">
        <f t="shared" si="41"/>
        <v>0.89393944874277131</v>
      </c>
      <c r="P435" s="5">
        <f t="shared" si="36"/>
        <v>66.364214460285069</v>
      </c>
    </row>
    <row r="436" spans="1:16" x14ac:dyDescent="0.15">
      <c r="A436" t="s">
        <v>66</v>
      </c>
      <c r="B436">
        <v>2003</v>
      </c>
      <c r="C436" s="3">
        <v>15181.232421875</v>
      </c>
      <c r="D436" s="3">
        <v>5953.02880859375</v>
      </c>
      <c r="E436" s="3">
        <v>747.252197265625</v>
      </c>
      <c r="F436" s="3">
        <v>371.81967163085938</v>
      </c>
      <c r="G436" s="3">
        <v>0.15053428709506989</v>
      </c>
      <c r="H436" s="3">
        <v>604.24462890625</v>
      </c>
      <c r="I436" s="3">
        <v>1405.3226318359375</v>
      </c>
      <c r="J436" s="3">
        <v>1230.55810546875</v>
      </c>
      <c r="K436" s="3">
        <f t="shared" si="37"/>
        <v>10.802667001841405</v>
      </c>
      <c r="L436" s="3">
        <f t="shared" si="38"/>
        <v>9.4741905678159455</v>
      </c>
      <c r="M436" s="3">
        <f t="shared" si="39"/>
        <v>1.6260678466705762</v>
      </c>
      <c r="N436" s="3">
        <f t="shared" si="40"/>
        <v>15.551118340266584</v>
      </c>
      <c r="O436" s="3">
        <f t="shared" si="41"/>
        <v>0.87564099345723045</v>
      </c>
      <c r="P436" s="5">
        <f t="shared" si="36"/>
        <v>1341.0268326878256</v>
      </c>
    </row>
    <row r="437" spans="1:16" x14ac:dyDescent="0.15">
      <c r="A437" t="s">
        <v>67</v>
      </c>
      <c r="B437">
        <v>2003</v>
      </c>
      <c r="C437" s="3">
        <v>1356.163330078125</v>
      </c>
      <c r="D437" s="3">
        <v>704.50042724609375</v>
      </c>
      <c r="E437" s="3">
        <v>32.063800811767578</v>
      </c>
      <c r="F437" s="3">
        <v>33.268077850341797</v>
      </c>
      <c r="G437" s="3">
        <v>7.0751113891601562</v>
      </c>
      <c r="H437" s="3">
        <v>125.9971923828125</v>
      </c>
      <c r="I437" s="3">
        <v>267.46990966796875</v>
      </c>
      <c r="J437" s="3">
        <v>130.54104614257812</v>
      </c>
      <c r="K437" s="3">
        <f t="shared" si="37"/>
        <v>5.0703398066782031</v>
      </c>
      <c r="L437" s="3">
        <f t="shared" si="38"/>
        <v>8.2789242566045367</v>
      </c>
      <c r="M437" s="3">
        <f t="shared" si="39"/>
        <v>1.195304947050047</v>
      </c>
      <c r="N437" s="3">
        <f t="shared" si="40"/>
        <v>8.1529410769140416</v>
      </c>
      <c r="O437" s="3">
        <f t="shared" si="41"/>
        <v>0.48805881119348676</v>
      </c>
      <c r="P437" s="5">
        <f t="shared" si="36"/>
        <v>32.645217973883092</v>
      </c>
    </row>
    <row r="438" spans="1:16" x14ac:dyDescent="0.15">
      <c r="A438" t="s">
        <v>68</v>
      </c>
      <c r="B438">
        <v>2003</v>
      </c>
      <c r="C438" s="3">
        <v>366.099365234375</v>
      </c>
      <c r="D438" s="3">
        <v>200.96327209472656</v>
      </c>
      <c r="E438" s="3">
        <v>15.806099891662598</v>
      </c>
      <c r="F438" s="3">
        <v>21.37586784362793</v>
      </c>
      <c r="G438" s="3">
        <v>4.3654942512512207</v>
      </c>
      <c r="H438" s="3">
        <v>60.213714599609375</v>
      </c>
      <c r="I438" s="3">
        <v>42.749324798583984</v>
      </c>
      <c r="J438" s="3">
        <v>35.706333160400391</v>
      </c>
      <c r="K438" s="3">
        <f t="shared" si="37"/>
        <v>8.5638631009793524</v>
      </c>
      <c r="L438" s="3">
        <f t="shared" si="38"/>
        <v>6.41354675879683</v>
      </c>
      <c r="M438" s="3">
        <f t="shared" si="39"/>
        <v>1.2400688562962143</v>
      </c>
      <c r="N438" s="3">
        <f t="shared" si="40"/>
        <v>4.2591942129911384</v>
      </c>
      <c r="O438" s="3">
        <f t="shared" si="41"/>
        <v>0.83524905547942396</v>
      </c>
      <c r="P438" s="5">
        <f t="shared" si="36"/>
        <v>50.312185793766048</v>
      </c>
    </row>
    <row r="439" spans="1:16" x14ac:dyDescent="0.15">
      <c r="A439" t="s">
        <v>69</v>
      </c>
      <c r="B439">
        <v>2003</v>
      </c>
      <c r="C439" s="3">
        <v>572.63238525390625</v>
      </c>
      <c r="D439" s="3">
        <v>248.23103332519531</v>
      </c>
      <c r="E439" s="3">
        <v>14.451291084289551</v>
      </c>
      <c r="F439" s="3">
        <v>6.9245772361755371</v>
      </c>
      <c r="G439" s="3">
        <v>0.15053428709506989</v>
      </c>
      <c r="H439" s="3">
        <v>65.482414245605469</v>
      </c>
      <c r="I439" s="3">
        <v>62.076606750488281</v>
      </c>
      <c r="J439" s="3">
        <v>55.852565765380859</v>
      </c>
      <c r="K439" s="3">
        <f t="shared" si="37"/>
        <v>9.2246083545699289</v>
      </c>
      <c r="L439" s="3">
        <f t="shared" si="38"/>
        <v>9.1216700517847613</v>
      </c>
      <c r="M439" s="3">
        <f t="shared" si="39"/>
        <v>1.5045062744550033</v>
      </c>
      <c r="N439" s="3">
        <f t="shared" si="40"/>
        <v>7.8921156583806757</v>
      </c>
      <c r="O439" s="3">
        <f t="shared" si="41"/>
        <v>0.8997361274896285</v>
      </c>
      <c r="P439" s="5">
        <f t="shared" si="36"/>
        <v>99.366825704273083</v>
      </c>
    </row>
    <row r="440" spans="1:16" x14ac:dyDescent="0.15">
      <c r="A440" t="s">
        <v>70</v>
      </c>
      <c r="B440">
        <v>2003</v>
      </c>
      <c r="C440" s="3">
        <v>129170.15625</v>
      </c>
      <c r="D440" s="3">
        <v>114439.921875</v>
      </c>
      <c r="E440" s="3">
        <v>54.192340850830078</v>
      </c>
      <c r="F440" s="3">
        <v>5626.068359375</v>
      </c>
      <c r="G440" s="3">
        <v>0.15053428709506989</v>
      </c>
      <c r="H440" s="3">
        <v>26488.01171875</v>
      </c>
      <c r="I440" s="3">
        <v>429.62252807617188</v>
      </c>
      <c r="J440" s="3">
        <v>376.06301879882812</v>
      </c>
      <c r="K440" s="3">
        <f t="shared" si="37"/>
        <v>300.65964377710236</v>
      </c>
      <c r="L440" s="3">
        <f t="shared" si="38"/>
        <v>21.520714578110503</v>
      </c>
      <c r="M440" s="3">
        <f t="shared" si="39"/>
        <v>1.1202981836552868</v>
      </c>
      <c r="N440" s="3">
        <f t="shared" si="40"/>
        <v>4.0222092756622345</v>
      </c>
      <c r="O440" s="3">
        <f t="shared" si="41"/>
        <v>0.87533356428681586</v>
      </c>
      <c r="P440" s="5">
        <f t="shared" si="36"/>
        <v>250.24451154448658</v>
      </c>
    </row>
    <row r="441" spans="1:16" x14ac:dyDescent="0.15">
      <c r="A441" t="s">
        <v>71</v>
      </c>
      <c r="B441">
        <v>2003</v>
      </c>
      <c r="C441" s="3">
        <v>21.827470779418945</v>
      </c>
      <c r="D441" s="3">
        <v>7.8277826309204102</v>
      </c>
      <c r="E441" s="3">
        <v>4.0644254684448242</v>
      </c>
      <c r="F441" s="3">
        <v>1.5053428411483765</v>
      </c>
      <c r="G441" s="3">
        <v>1.0537400245666504</v>
      </c>
      <c r="H441" s="3">
        <v>45.160285949707031</v>
      </c>
      <c r="I441" s="3">
        <v>4.2585535049438477</v>
      </c>
      <c r="J441" s="3">
        <v>3.7671818733215332</v>
      </c>
      <c r="K441" s="3">
        <f t="shared" si="37"/>
        <v>5.1255598301345655</v>
      </c>
      <c r="L441" s="3">
        <f t="shared" si="38"/>
        <v>4.1398517714892193</v>
      </c>
      <c r="M441" s="3">
        <f t="shared" si="39"/>
        <v>1.0958697018059558</v>
      </c>
      <c r="N441" s="3">
        <f t="shared" si="40"/>
        <v>0.45741323326901784</v>
      </c>
      <c r="O441" s="3">
        <f t="shared" si="41"/>
        <v>0.88461536738898072</v>
      </c>
      <c r="P441" s="5">
        <f t="shared" si="36"/>
        <v>580.71440056910001</v>
      </c>
    </row>
    <row r="442" spans="1:16" x14ac:dyDescent="0.15">
      <c r="A442" t="s">
        <v>72</v>
      </c>
      <c r="B442">
        <v>2003</v>
      </c>
      <c r="C442" s="3">
        <v>928.4954833984375</v>
      </c>
      <c r="D442" s="3">
        <v>207.28570556640625</v>
      </c>
      <c r="E442" s="3">
        <v>107.63201141357422</v>
      </c>
      <c r="F442" s="3">
        <v>75.267143249511719</v>
      </c>
      <c r="G442" s="3">
        <v>2.5590827465057373</v>
      </c>
      <c r="H442" s="3">
        <v>34.622886657714844</v>
      </c>
      <c r="I442" s="3">
        <v>69.610969543457031</v>
      </c>
      <c r="J442" s="3">
        <v>56.016357421875</v>
      </c>
      <c r="K442" s="3">
        <f t="shared" si="37"/>
        <v>13.338350111885633</v>
      </c>
      <c r="L442" s="3">
        <f t="shared" si="38"/>
        <v>7.0724461082321168</v>
      </c>
      <c r="M442" s="3">
        <f t="shared" si="39"/>
        <v>2.107606239496584</v>
      </c>
      <c r="N442" s="3">
        <f t="shared" si="40"/>
        <v>8.2570281035260784</v>
      </c>
      <c r="O442" s="3">
        <f t="shared" si="41"/>
        <v>0.80470589318404584</v>
      </c>
      <c r="P442" s="5">
        <f t="shared" si="36"/>
        <v>85.704558494314554</v>
      </c>
    </row>
    <row r="443" spans="1:16" x14ac:dyDescent="0.15">
      <c r="A443" t="s">
        <v>73</v>
      </c>
      <c r="B443">
        <v>2003</v>
      </c>
      <c r="C443" s="3">
        <v>635.706298828125</v>
      </c>
      <c r="D443" s="3">
        <v>202.01701354980469</v>
      </c>
      <c r="E443" s="3">
        <v>19.719991683959961</v>
      </c>
      <c r="F443" s="3">
        <v>40.343189239501953</v>
      </c>
      <c r="G443" s="3">
        <v>0.60213714838027954</v>
      </c>
      <c r="H443" s="3">
        <v>137.43780517578125</v>
      </c>
      <c r="I443" s="3">
        <v>9.6636409759521484</v>
      </c>
      <c r="J443" s="3">
        <v>8.0257349014282227</v>
      </c>
      <c r="K443" s="3">
        <f t="shared" si="37"/>
        <v>65.783310908390774</v>
      </c>
      <c r="L443" s="3">
        <f t="shared" si="38"/>
        <v>13.142866212527252</v>
      </c>
      <c r="M443" s="3">
        <f t="shared" si="39"/>
        <v>2.6551221961335223</v>
      </c>
      <c r="N443" s="3">
        <f t="shared" si="40"/>
        <v>3.5637130778884583</v>
      </c>
      <c r="O443" s="3">
        <f t="shared" si="41"/>
        <v>0.83050838927068638</v>
      </c>
      <c r="P443" s="5">
        <f t="shared" si="36"/>
        <v>68.109417521744447</v>
      </c>
    </row>
    <row r="444" spans="1:16" x14ac:dyDescent="0.15">
      <c r="A444" t="s">
        <v>74</v>
      </c>
      <c r="B444">
        <v>2003</v>
      </c>
      <c r="C444" s="3">
        <v>113.35231781005859</v>
      </c>
      <c r="D444" s="3">
        <v>46.966697692871094</v>
      </c>
      <c r="E444" s="3">
        <v>11.13953685760498</v>
      </c>
      <c r="F444" s="3">
        <v>9.0320568084716797</v>
      </c>
      <c r="G444" s="3">
        <v>1.2042742967605591</v>
      </c>
      <c r="H444" s="3">
        <v>52.235397338867188</v>
      </c>
      <c r="I444" s="3">
        <v>9.4998502731323242</v>
      </c>
      <c r="J444" s="3">
        <v>8.0257349014282227</v>
      </c>
      <c r="K444" s="3">
        <f t="shared" si="37"/>
        <v>11.932010984493512</v>
      </c>
      <c r="L444" s="3">
        <f t="shared" si="38"/>
        <v>6.6451929849906559</v>
      </c>
      <c r="M444" s="3">
        <f t="shared" si="39"/>
        <v>1.4987384704236495</v>
      </c>
      <c r="N444" s="3">
        <f t="shared" si="40"/>
        <v>1.8144578457035623</v>
      </c>
      <c r="O444" s="3">
        <f t="shared" si="41"/>
        <v>0.84482751524271649</v>
      </c>
      <c r="P444" s="5">
        <f t="shared" si="36"/>
        <v>149.76439094199171</v>
      </c>
    </row>
    <row r="445" spans="1:16" x14ac:dyDescent="0.15">
      <c r="A445" t="s">
        <v>128</v>
      </c>
      <c r="B445">
        <v>2003</v>
      </c>
      <c r="C445" s="3">
        <v>3295.044921875</v>
      </c>
      <c r="D445" s="3">
        <v>1418.78564453125</v>
      </c>
      <c r="E445" s="3">
        <v>229.8658447265625</v>
      </c>
      <c r="F445" s="3">
        <v>80.836906433105469</v>
      </c>
      <c r="G445" s="3">
        <v>0.15053428709506989</v>
      </c>
      <c r="H445" s="3">
        <v>76.019813537597656</v>
      </c>
      <c r="I445" s="3">
        <v>184.26432800292969</v>
      </c>
      <c r="J445" s="3">
        <v>133.81684875488281</v>
      </c>
      <c r="K445" s="3">
        <f t="shared" si="37"/>
        <v>17.882163941262743</v>
      </c>
      <c r="L445" s="3">
        <f t="shared" si="38"/>
        <v>15.350511427062079</v>
      </c>
      <c r="M445" s="3">
        <f t="shared" si="39"/>
        <v>1.6753903460353783</v>
      </c>
      <c r="N445" s="3">
        <f t="shared" si="40"/>
        <v>20.986577578541041</v>
      </c>
      <c r="O445" s="3">
        <f t="shared" si="41"/>
        <v>0.72622221677521437</v>
      </c>
      <c r="P445" s="5">
        <f t="shared" si="36"/>
        <v>4353.5095301537967</v>
      </c>
    </row>
    <row r="446" spans="1:16" x14ac:dyDescent="0.15">
      <c r="A446" t="s">
        <v>75</v>
      </c>
      <c r="B446">
        <v>2003</v>
      </c>
      <c r="C446" s="3">
        <v>1497.816162109375</v>
      </c>
      <c r="D446" s="3">
        <v>842.5404052734375</v>
      </c>
      <c r="E446" s="3">
        <v>87.761489868164062</v>
      </c>
      <c r="F446" s="3">
        <v>51.181655883789062</v>
      </c>
      <c r="G446" s="3">
        <v>0.15053428709506989</v>
      </c>
      <c r="H446" s="3">
        <v>81.28851318359375</v>
      </c>
      <c r="I446" s="3">
        <v>98.110519409179688</v>
      </c>
      <c r="J446" s="3">
        <v>88.610671997070312</v>
      </c>
      <c r="K446" s="3">
        <f t="shared" si="37"/>
        <v>15.266621470655798</v>
      </c>
      <c r="L446" s="3">
        <f t="shared" si="38"/>
        <v>10.714580584035462</v>
      </c>
      <c r="M446" s="3">
        <f t="shared" si="39"/>
        <v>1.3408999152724412</v>
      </c>
      <c r="N446" s="3">
        <f t="shared" si="40"/>
        <v>11.293984455096028</v>
      </c>
      <c r="O446" s="3">
        <f t="shared" si="41"/>
        <v>0.90317197921978865</v>
      </c>
      <c r="P446" s="5">
        <f t="shared" si="36"/>
        <v>112.88675903548284</v>
      </c>
    </row>
    <row r="447" spans="1:16" x14ac:dyDescent="0.15">
      <c r="A447" t="s">
        <v>76</v>
      </c>
      <c r="B447">
        <v>2003</v>
      </c>
      <c r="C447" s="3">
        <v>4508.35107421875</v>
      </c>
      <c r="D447" s="3">
        <v>1648.1998291015625</v>
      </c>
      <c r="E447" s="3">
        <v>101.46010589599609</v>
      </c>
      <c r="F447" s="3">
        <v>237.84416198730469</v>
      </c>
      <c r="G447" s="3">
        <v>0.15053428709506989</v>
      </c>
      <c r="H447" s="3">
        <v>129.00787353515625</v>
      </c>
      <c r="I447" s="3">
        <v>100.73117065429688</v>
      </c>
      <c r="J447" s="3">
        <v>80.421142578125</v>
      </c>
      <c r="K447" s="3">
        <f t="shared" si="37"/>
        <v>44.756266058806474</v>
      </c>
      <c r="L447" s="3">
        <f t="shared" si="38"/>
        <v>14.165386580150816</v>
      </c>
      <c r="M447" s="3">
        <f t="shared" si="39"/>
        <v>2.3349505257964145</v>
      </c>
      <c r="N447" s="3">
        <f t="shared" si="40"/>
        <v>12.284249335251825</v>
      </c>
      <c r="O447" s="3">
        <f t="shared" si="41"/>
        <v>0.79837394974913345</v>
      </c>
      <c r="P447" s="5">
        <f t="shared" si="36"/>
        <v>108.80130649668416</v>
      </c>
    </row>
    <row r="448" spans="1:16" x14ac:dyDescent="0.15">
      <c r="A448" t="s">
        <v>77</v>
      </c>
      <c r="B448">
        <v>2003</v>
      </c>
      <c r="C448" s="3">
        <v>7013.54296875</v>
      </c>
      <c r="D448" s="3">
        <v>3509.40576171875</v>
      </c>
      <c r="E448" s="3">
        <v>751.16607666015625</v>
      </c>
      <c r="F448" s="3">
        <v>411.109130859375</v>
      </c>
      <c r="G448" s="3">
        <v>0.15053428709506989</v>
      </c>
      <c r="H448" s="3">
        <v>1845.7008056640625</v>
      </c>
      <c r="I448" s="3">
        <v>2038.8643798828125</v>
      </c>
      <c r="J448" s="3">
        <v>1489.510986328125</v>
      </c>
      <c r="K448" s="3">
        <f t="shared" si="37"/>
        <v>3.4399261853567311</v>
      </c>
      <c r="L448" s="3">
        <f t="shared" si="38"/>
        <v>3.6901340280079231</v>
      </c>
      <c r="M448" s="3">
        <f t="shared" si="39"/>
        <v>0.90044813304384497</v>
      </c>
      <c r="N448" s="3">
        <f t="shared" si="40"/>
        <v>3.107516972253952</v>
      </c>
      <c r="O448" s="3">
        <f t="shared" si="41"/>
        <v>0.73055912939816892</v>
      </c>
      <c r="P448" s="5">
        <f t="shared" si="36"/>
        <v>40.861393580057545</v>
      </c>
    </row>
    <row r="449" spans="1:16" x14ac:dyDescent="0.15">
      <c r="A449" t="s">
        <v>78</v>
      </c>
      <c r="B449">
        <v>2003</v>
      </c>
      <c r="C449" s="3">
        <v>8170.39892578125</v>
      </c>
      <c r="D449" s="3">
        <v>4881.82666015625</v>
      </c>
      <c r="E449" s="3">
        <v>290.38064575195312</v>
      </c>
      <c r="F449" s="3">
        <v>606.8037109375</v>
      </c>
      <c r="G449" s="3">
        <v>0.15053428709506989</v>
      </c>
      <c r="H449" s="3">
        <v>487.43002319335938</v>
      </c>
      <c r="I449" s="3">
        <v>608.3179931640625</v>
      </c>
      <c r="J449" s="3">
        <v>490.88018798828125</v>
      </c>
      <c r="K449" s="3">
        <f t="shared" si="37"/>
        <v>13.431131443744267</v>
      </c>
      <c r="L449" s="3">
        <f t="shared" si="38"/>
        <v>7.4433076168621861</v>
      </c>
      <c r="M449" s="3">
        <f t="shared" si="39"/>
        <v>1.3028018906828451</v>
      </c>
      <c r="N449" s="3">
        <f t="shared" si="40"/>
        <v>7.4657496105937327</v>
      </c>
      <c r="O449" s="3">
        <f t="shared" si="41"/>
        <v>0.80694668496496624</v>
      </c>
      <c r="P449" s="5">
        <f t="shared" si="36"/>
        <v>133.0043419423684</v>
      </c>
    </row>
    <row r="450" spans="1:16" x14ac:dyDescent="0.15">
      <c r="A450" t="s">
        <v>79</v>
      </c>
      <c r="B450">
        <v>2003</v>
      </c>
      <c r="C450" s="3">
        <v>1271.41259765625</v>
      </c>
      <c r="D450" s="3">
        <v>692.006103515625</v>
      </c>
      <c r="E450" s="3">
        <v>136.53459167480469</v>
      </c>
      <c r="F450" s="3">
        <v>23.182279586791992</v>
      </c>
      <c r="G450" s="3">
        <v>1.8064113855361938</v>
      </c>
      <c r="H450" s="3">
        <v>77.224090576171875</v>
      </c>
      <c r="I450" s="3">
        <v>103.84318542480469</v>
      </c>
      <c r="J450" s="3">
        <v>80.257354736328125</v>
      </c>
      <c r="K450" s="3">
        <f t="shared" si="37"/>
        <v>12.243582402206931</v>
      </c>
      <c r="L450" s="3">
        <f t="shared" si="38"/>
        <v>12.291348533625593</v>
      </c>
      <c r="M450" s="3">
        <f t="shared" si="39"/>
        <v>1.2555410082770813</v>
      </c>
      <c r="N450" s="3">
        <f t="shared" si="40"/>
        <v>12.4388807191688</v>
      </c>
      <c r="O450" s="3">
        <f t="shared" si="41"/>
        <v>0.77287069351743243</v>
      </c>
      <c r="P450" s="5">
        <f t="shared" ref="P450:P513" si="42">(C450/VLOOKUP(A450,$A$2:$C$120,3))*100</f>
        <v>91.09603214849912</v>
      </c>
    </row>
    <row r="451" spans="1:16" x14ac:dyDescent="0.15">
      <c r="A451" t="s">
        <v>80</v>
      </c>
      <c r="B451">
        <v>2003</v>
      </c>
      <c r="C451" s="3">
        <v>156.25459289550781</v>
      </c>
      <c r="D451" s="3">
        <v>104.01918792724609</v>
      </c>
      <c r="E451" s="3">
        <v>10.537400245666504</v>
      </c>
      <c r="F451" s="3">
        <v>85.352935791015625</v>
      </c>
      <c r="G451" s="3">
        <v>0.90320569276809692</v>
      </c>
      <c r="H451" s="3">
        <v>233.32814025878906</v>
      </c>
      <c r="I451" s="3">
        <v>13.92219352722168</v>
      </c>
      <c r="J451" s="3">
        <v>12.448079109191895</v>
      </c>
      <c r="K451" s="3">
        <f t="shared" ref="K451:K514" si="43">C451/I451</f>
        <v>11.223417674089038</v>
      </c>
      <c r="L451" s="3">
        <f t="shared" ref="L451:L514" si="44">C451/(J451+F451)</f>
        <v>1.5976786442854825</v>
      </c>
      <c r="M451" s="3">
        <f t="shared" ref="M451:M514" si="45">C451/(D451+E451+I451+J451)</f>
        <v>1.1087637374320005</v>
      </c>
      <c r="N451" s="3">
        <f t="shared" ref="N451:N514" si="46">C451/(F451+G451+H451)</f>
        <v>0.4889307823385754</v>
      </c>
      <c r="O451" s="3">
        <f t="shared" ref="O451:O514" si="47">J451/I451</f>
        <v>0.89411766075888188</v>
      </c>
      <c r="P451" s="5">
        <f t="shared" si="42"/>
        <v>50.140634469948289</v>
      </c>
    </row>
    <row r="452" spans="1:16" x14ac:dyDescent="0.15">
      <c r="A452" t="s">
        <v>81</v>
      </c>
      <c r="B452">
        <v>2003</v>
      </c>
      <c r="C452" s="3">
        <v>104.92239379882812</v>
      </c>
      <c r="D452" s="3">
        <v>70.901649475097656</v>
      </c>
      <c r="E452" s="3">
        <v>6.4729743003845215</v>
      </c>
      <c r="F452" s="3">
        <v>3.3117542266845703</v>
      </c>
      <c r="G452" s="3">
        <v>0.75267142057418823</v>
      </c>
      <c r="H452" s="3">
        <v>85.804542541503906</v>
      </c>
      <c r="I452" s="3">
        <v>5.896458625793457</v>
      </c>
      <c r="J452" s="3">
        <v>5.4050869941711426</v>
      </c>
      <c r="K452" s="3">
        <f t="shared" si="43"/>
        <v>17.79413720294005</v>
      </c>
      <c r="L452" s="3">
        <f t="shared" si="44"/>
        <v>12.03674486438886</v>
      </c>
      <c r="M452" s="3">
        <f t="shared" si="45"/>
        <v>1.1832084596587855</v>
      </c>
      <c r="N452" s="3">
        <f t="shared" si="46"/>
        <v>1.1675041553659204</v>
      </c>
      <c r="O452" s="3">
        <f t="shared" si="47"/>
        <v>0.91666665318860052</v>
      </c>
      <c r="P452" s="5">
        <f t="shared" si="42"/>
        <v>100.18197171672905</v>
      </c>
    </row>
    <row r="453" spans="1:16" x14ac:dyDescent="0.15">
      <c r="A453" t="s">
        <v>82</v>
      </c>
      <c r="B453">
        <v>2003</v>
      </c>
      <c r="C453" s="3">
        <v>542.67608642578125</v>
      </c>
      <c r="D453" s="3">
        <v>427.06576538085938</v>
      </c>
      <c r="E453" s="3">
        <v>3.4622886180877686</v>
      </c>
      <c r="F453" s="3">
        <v>3.4622886180877686</v>
      </c>
      <c r="G453" s="3">
        <v>0.30106857419013977</v>
      </c>
      <c r="H453" s="3">
        <v>56.60089111328125</v>
      </c>
      <c r="I453" s="3">
        <v>14.249774932861328</v>
      </c>
      <c r="J453" s="3">
        <v>5.7326679229736328</v>
      </c>
      <c r="K453" s="3">
        <f t="shared" si="43"/>
        <v>38.083133872824817</v>
      </c>
      <c r="L453" s="3">
        <f t="shared" si="44"/>
        <v>59.018885407710535</v>
      </c>
      <c r="M453" s="3">
        <f t="shared" si="45"/>
        <v>1.2045803376712616</v>
      </c>
      <c r="N453" s="3">
        <f t="shared" si="46"/>
        <v>8.9900247523798669</v>
      </c>
      <c r="O453" s="3">
        <f t="shared" si="47"/>
        <v>0.40229883980508063</v>
      </c>
      <c r="P453" s="5">
        <f t="shared" si="42"/>
        <v>121.69761174456848</v>
      </c>
    </row>
    <row r="454" spans="1:16" x14ac:dyDescent="0.15">
      <c r="A454" t="s">
        <v>83</v>
      </c>
      <c r="B454">
        <v>2003</v>
      </c>
      <c r="C454" s="3">
        <v>75.116607666015625</v>
      </c>
      <c r="D454" s="3">
        <v>19915.8828125</v>
      </c>
      <c r="E454" s="3">
        <v>0.30106857419013977</v>
      </c>
      <c r="F454" s="3">
        <v>0.45160284638404846</v>
      </c>
      <c r="G454" s="3">
        <v>0.15053428709506989</v>
      </c>
      <c r="H454" s="3">
        <v>44.106544494628906</v>
      </c>
      <c r="I454" s="3">
        <v>52.4129638671875</v>
      </c>
      <c r="J454" s="3">
        <v>44.223438262939453</v>
      </c>
      <c r="K454" s="3">
        <f t="shared" si="43"/>
        <v>1.4331684782482119</v>
      </c>
      <c r="L454" s="3">
        <f t="shared" si="44"/>
        <v>1.6813998555076672</v>
      </c>
      <c r="M454" s="3">
        <f t="shared" si="45"/>
        <v>3.7534243851206194E-3</v>
      </c>
      <c r="N454" s="3">
        <f t="shared" si="46"/>
        <v>1.6801347060699361</v>
      </c>
      <c r="O454" s="3">
        <f t="shared" si="47"/>
        <v>0.84375</v>
      </c>
      <c r="P454" s="5">
        <f t="shared" si="42"/>
        <v>46.67313139832563</v>
      </c>
    </row>
    <row r="455" spans="1:16" x14ac:dyDescent="0.15">
      <c r="A455" t="s">
        <v>84</v>
      </c>
      <c r="B455">
        <v>2003</v>
      </c>
      <c r="C455" s="3">
        <v>8318.2236328125</v>
      </c>
      <c r="D455" s="3">
        <v>4011.588134765625</v>
      </c>
      <c r="E455" s="3">
        <v>122.08330535888672</v>
      </c>
      <c r="F455" s="3">
        <v>161.07168579101562</v>
      </c>
      <c r="G455" s="3">
        <v>0.15053428709506989</v>
      </c>
      <c r="H455" s="3">
        <v>267.1983642578125</v>
      </c>
      <c r="I455" s="3">
        <v>338.06362915039062</v>
      </c>
      <c r="J455" s="3">
        <v>244.8668212890625</v>
      </c>
      <c r="K455" s="3">
        <f t="shared" si="43"/>
        <v>24.605497058993187</v>
      </c>
      <c r="L455" s="3">
        <f t="shared" si="44"/>
        <v>20.491339175102183</v>
      </c>
      <c r="M455" s="3">
        <f t="shared" si="45"/>
        <v>1.7636052026044302</v>
      </c>
      <c r="N455" s="3">
        <f t="shared" si="46"/>
        <v>19.416022331667911</v>
      </c>
      <c r="O455" s="3">
        <f t="shared" si="47"/>
        <v>0.7243216961979998</v>
      </c>
      <c r="P455" s="5">
        <f t="shared" si="42"/>
        <v>119.90675331119709</v>
      </c>
    </row>
    <row r="456" spans="1:16" x14ac:dyDescent="0.15">
      <c r="A456" t="s">
        <v>85</v>
      </c>
      <c r="B456">
        <v>2003</v>
      </c>
      <c r="C456" s="3">
        <v>9984.6376953125</v>
      </c>
      <c r="D456" s="3">
        <v>3257.411376953125</v>
      </c>
      <c r="E456" s="3">
        <v>131.26589965820312</v>
      </c>
      <c r="F456" s="3">
        <v>339.15374755859375</v>
      </c>
      <c r="G456" s="3">
        <v>0.15053428709506989</v>
      </c>
      <c r="H456" s="3">
        <v>379.94851684570312</v>
      </c>
      <c r="I456" s="3">
        <v>768.83270263671875</v>
      </c>
      <c r="J456" s="3">
        <v>604.55078125</v>
      </c>
      <c r="K456" s="3">
        <f t="shared" si="43"/>
        <v>12.986749472375582</v>
      </c>
      <c r="L456" s="3">
        <f t="shared" si="44"/>
        <v>10.580258322928561</v>
      </c>
      <c r="M456" s="3">
        <f t="shared" si="45"/>
        <v>2.0967052285717251</v>
      </c>
      <c r="N456" s="3">
        <f t="shared" si="46"/>
        <v>13.881958768152927</v>
      </c>
      <c r="O456" s="3">
        <f t="shared" si="47"/>
        <v>0.78632292718128094</v>
      </c>
      <c r="P456" s="5">
        <f t="shared" si="42"/>
        <v>126.19419719447467</v>
      </c>
    </row>
    <row r="457" spans="1:16" x14ac:dyDescent="0.15">
      <c r="A457" t="s">
        <v>86</v>
      </c>
      <c r="B457">
        <v>2003</v>
      </c>
      <c r="C457" s="3">
        <v>1016.8590698242188</v>
      </c>
      <c r="D457" s="3">
        <v>415.62515258789062</v>
      </c>
      <c r="E457" s="3">
        <v>24.537088394165039</v>
      </c>
      <c r="F457" s="3">
        <v>66.084548950195312</v>
      </c>
      <c r="G457" s="3">
        <v>0.15053428709506989</v>
      </c>
      <c r="H457" s="3">
        <v>147.52359008789062</v>
      </c>
      <c r="I457" s="3">
        <v>124.64458465576172</v>
      </c>
      <c r="J457" s="3">
        <v>100.56737518310547</v>
      </c>
      <c r="K457" s="3">
        <f t="shared" si="43"/>
        <v>8.1580685806169466</v>
      </c>
      <c r="L457" s="3">
        <f t="shared" si="44"/>
        <v>6.1016941455224849</v>
      </c>
      <c r="M457" s="3">
        <f t="shared" si="45"/>
        <v>1.5282514238899587</v>
      </c>
      <c r="N457" s="3">
        <f t="shared" si="46"/>
        <v>4.7570423880640336</v>
      </c>
      <c r="O457" s="3">
        <f t="shared" si="47"/>
        <v>0.8068330883435354</v>
      </c>
      <c r="P457" s="5">
        <f t="shared" si="42"/>
        <v>116.49485300200004</v>
      </c>
    </row>
    <row r="458" spans="1:16" x14ac:dyDescent="0.15">
      <c r="A458" t="s">
        <v>87</v>
      </c>
      <c r="B458">
        <v>2003</v>
      </c>
      <c r="C458" s="3">
        <v>1080.08349609375</v>
      </c>
      <c r="D458" s="3">
        <v>606.8037109375</v>
      </c>
      <c r="E458" s="3">
        <v>16.859840393066406</v>
      </c>
      <c r="F458" s="3">
        <v>16.257701873779297</v>
      </c>
      <c r="G458" s="3">
        <v>0.15053428709506989</v>
      </c>
      <c r="H458" s="3">
        <v>97.847282409667969</v>
      </c>
      <c r="I458" s="3">
        <v>28.335760116577148</v>
      </c>
      <c r="J458" s="3">
        <v>22.603092193603516</v>
      </c>
      <c r="K458" s="3">
        <f t="shared" si="43"/>
        <v>38.117329185811158</v>
      </c>
      <c r="L458" s="3">
        <f t="shared" si="44"/>
        <v>27.79365481366478</v>
      </c>
      <c r="M458" s="3">
        <f t="shared" si="45"/>
        <v>1.601066776911364</v>
      </c>
      <c r="N458" s="3">
        <f t="shared" si="46"/>
        <v>9.4532282519631394</v>
      </c>
      <c r="O458" s="3">
        <f t="shared" si="47"/>
        <v>0.79768787216617232</v>
      </c>
      <c r="P458" s="5">
        <f t="shared" si="42"/>
        <v>144.86199663141866</v>
      </c>
    </row>
    <row r="459" spans="1:16" x14ac:dyDescent="0.15">
      <c r="A459" t="s">
        <v>123</v>
      </c>
      <c r="B459">
        <v>2003</v>
      </c>
      <c r="C459" s="3">
        <v>169.50160217285156</v>
      </c>
      <c r="D459" s="3">
        <v>94.08392333984375</v>
      </c>
      <c r="E459" s="3">
        <v>13.096482276916504</v>
      </c>
      <c r="F459" s="3">
        <v>6.7740426063537598</v>
      </c>
      <c r="G459" s="3">
        <v>0.15053428709506989</v>
      </c>
      <c r="H459" s="3">
        <v>60.213714599609375</v>
      </c>
      <c r="I459" s="3">
        <v>22.111719131469727</v>
      </c>
      <c r="J459" s="3">
        <v>16.542842864990234</v>
      </c>
      <c r="K459" s="3">
        <f t="shared" si="43"/>
        <v>7.6656908115124516</v>
      </c>
      <c r="L459" s="3">
        <f t="shared" si="44"/>
        <v>7.2694786952213573</v>
      </c>
      <c r="M459" s="3">
        <f t="shared" si="45"/>
        <v>1.162283675492694</v>
      </c>
      <c r="N459" s="3">
        <f t="shared" si="46"/>
        <v>2.5246636219567375</v>
      </c>
      <c r="O459" s="3">
        <f t="shared" si="47"/>
        <v>0.748148199903924</v>
      </c>
      <c r="P459" s="5">
        <f t="shared" si="42"/>
        <v>22.733742911346553</v>
      </c>
    </row>
    <row r="460" spans="1:16" x14ac:dyDescent="0.15">
      <c r="A460" t="s">
        <v>88</v>
      </c>
      <c r="B460">
        <v>2003</v>
      </c>
      <c r="C460" s="3">
        <v>5804</v>
      </c>
      <c r="D460" s="3">
        <v>975.3116455078125</v>
      </c>
      <c r="E460" s="3">
        <v>66.987754821777344</v>
      </c>
      <c r="F460" s="3">
        <v>150.98588562011719</v>
      </c>
      <c r="G460" s="3">
        <v>0.15053428709506989</v>
      </c>
      <c r="H460" s="3">
        <v>253.80079650878906</v>
      </c>
      <c r="I460" s="3">
        <v>770.4705810546875</v>
      </c>
      <c r="J460" s="3">
        <v>510.5350341796875</v>
      </c>
      <c r="K460" s="3">
        <f t="shared" si="43"/>
        <v>7.5330585524173772</v>
      </c>
      <c r="L460" s="3">
        <f t="shared" si="44"/>
        <v>8.7737210211832117</v>
      </c>
      <c r="M460" s="3">
        <f t="shared" si="45"/>
        <v>2.4981653123970564</v>
      </c>
      <c r="N460" s="3">
        <f t="shared" si="46"/>
        <v>14.333086129671562</v>
      </c>
      <c r="O460" s="3">
        <f t="shared" si="47"/>
        <v>0.66262755091936476</v>
      </c>
      <c r="P460" s="5">
        <f t="shared" si="42"/>
        <v>121.4119901392144</v>
      </c>
    </row>
    <row r="461" spans="1:16" x14ac:dyDescent="0.15">
      <c r="A461" t="s">
        <v>89</v>
      </c>
      <c r="B461">
        <v>2003</v>
      </c>
      <c r="C461" s="3">
        <v>1602.8890380859375</v>
      </c>
      <c r="D461" s="3">
        <v>946.5595703125</v>
      </c>
      <c r="E461" s="3">
        <v>152.49122619628906</v>
      </c>
      <c r="F461" s="3">
        <v>29.805788040161133</v>
      </c>
      <c r="G461" s="3">
        <v>0.15053428709506989</v>
      </c>
      <c r="H461" s="3">
        <v>32.515403747558594</v>
      </c>
      <c r="I461" s="3">
        <v>149.376953125</v>
      </c>
      <c r="J461" s="3">
        <v>113.99819946289062</v>
      </c>
      <c r="K461" s="3">
        <f t="shared" si="43"/>
        <v>10.730497607248859</v>
      </c>
      <c r="L461" s="3">
        <f t="shared" si="44"/>
        <v>11.146346258666307</v>
      </c>
      <c r="M461" s="3">
        <f t="shared" si="45"/>
        <v>1.1764962632638423</v>
      </c>
      <c r="N461" s="3">
        <f t="shared" si="46"/>
        <v>25.657831771229628</v>
      </c>
      <c r="O461" s="3">
        <f t="shared" si="47"/>
        <v>0.76315788398425755</v>
      </c>
      <c r="P461" s="5">
        <f t="shared" si="42"/>
        <v>128.72916916248823</v>
      </c>
    </row>
    <row r="462" spans="1:16" x14ac:dyDescent="0.15">
      <c r="A462" t="s">
        <v>90</v>
      </c>
      <c r="B462">
        <v>2003</v>
      </c>
      <c r="C462" s="3">
        <v>13714.576171875</v>
      </c>
      <c r="D462" s="3">
        <v>2801.443115234375</v>
      </c>
      <c r="E462" s="3">
        <v>356.91677856445312</v>
      </c>
      <c r="F462" s="3">
        <v>229.11317443847656</v>
      </c>
      <c r="G462" s="3">
        <v>0.15053428709506989</v>
      </c>
      <c r="H462" s="3">
        <v>180.34007263183594</v>
      </c>
      <c r="I462" s="3">
        <v>926.07159423828125</v>
      </c>
      <c r="J462" s="3">
        <v>684.971923828125</v>
      </c>
      <c r="K462" s="3">
        <f t="shared" si="43"/>
        <v>14.80941242254127</v>
      </c>
      <c r="L462" s="3">
        <f t="shared" si="44"/>
        <v>15.003609836635816</v>
      </c>
      <c r="M462" s="3">
        <f t="shared" si="45"/>
        <v>2.8755328470970034</v>
      </c>
      <c r="N462" s="3">
        <f t="shared" si="46"/>
        <v>33.482542876986003</v>
      </c>
      <c r="O462" s="3">
        <f t="shared" si="47"/>
        <v>0.73965331416037305</v>
      </c>
      <c r="P462" s="5">
        <f t="shared" si="42"/>
        <v>55.22063835737179</v>
      </c>
    </row>
    <row r="463" spans="1:16" x14ac:dyDescent="0.15">
      <c r="A463" t="s">
        <v>91</v>
      </c>
      <c r="B463">
        <v>2003</v>
      </c>
      <c r="C463" s="3">
        <v>754260.125</v>
      </c>
      <c r="D463" s="3">
        <v>481593.34375</v>
      </c>
      <c r="E463" s="3">
        <v>10829.4365234375</v>
      </c>
      <c r="F463" s="3">
        <v>42707.9296875</v>
      </c>
      <c r="G463" s="3">
        <v>0.15053428709506989</v>
      </c>
      <c r="H463" s="3">
        <v>21013.380859375</v>
      </c>
      <c r="I463" s="3">
        <v>10674.7197265625</v>
      </c>
      <c r="J463" s="3">
        <v>7640.0087890625</v>
      </c>
      <c r="K463" s="3">
        <f t="shared" si="43"/>
        <v>70.65854133135997</v>
      </c>
      <c r="L463" s="3">
        <f t="shared" si="44"/>
        <v>14.980953497254234</v>
      </c>
      <c r="M463" s="3">
        <f t="shared" si="45"/>
        <v>1.4768058190758684</v>
      </c>
      <c r="N463" s="3">
        <f t="shared" si="46"/>
        <v>11.836830358288521</v>
      </c>
      <c r="O463" s="3">
        <f t="shared" si="47"/>
        <v>0.71571048090859379</v>
      </c>
      <c r="P463" s="5">
        <f t="shared" si="42"/>
        <v>278.58105623462177</v>
      </c>
    </row>
    <row r="464" spans="1:16" x14ac:dyDescent="0.15">
      <c r="A464" t="s">
        <v>92</v>
      </c>
      <c r="B464">
        <v>2003</v>
      </c>
      <c r="C464" s="3">
        <v>111.69644165039062</v>
      </c>
      <c r="D464" s="3">
        <v>53.740737915039062</v>
      </c>
      <c r="E464" s="3">
        <v>8.8815231323242188</v>
      </c>
      <c r="F464" s="3">
        <v>14.601825714111328</v>
      </c>
      <c r="G464" s="3">
        <v>0.30106857419013977</v>
      </c>
      <c r="H464" s="3">
        <v>173.71656799316406</v>
      </c>
      <c r="I464" s="3">
        <v>11.137755393981934</v>
      </c>
      <c r="J464" s="3">
        <v>10.318802833557129</v>
      </c>
      <c r="K464" s="3">
        <f t="shared" si="43"/>
        <v>10.028631236662244</v>
      </c>
      <c r="L464" s="3">
        <f t="shared" si="44"/>
        <v>4.4820876582922624</v>
      </c>
      <c r="M464" s="3">
        <f t="shared" si="45"/>
        <v>1.3284730044220803</v>
      </c>
      <c r="N464" s="3">
        <f t="shared" si="46"/>
        <v>0.59217877253680595</v>
      </c>
      <c r="O464" s="3">
        <f t="shared" si="47"/>
        <v>0.92647059201288351</v>
      </c>
      <c r="P464" s="5">
        <f t="shared" si="42"/>
        <v>26.640761562036317</v>
      </c>
    </row>
    <row r="465" spans="1:16" x14ac:dyDescent="0.15">
      <c r="A465" t="s">
        <v>93</v>
      </c>
      <c r="B465">
        <v>2003</v>
      </c>
      <c r="C465" s="3">
        <v>244.46768188476562</v>
      </c>
      <c r="D465" s="3">
        <v>159.11473083496094</v>
      </c>
      <c r="E465" s="3">
        <v>24.6876220703125</v>
      </c>
      <c r="F465" s="3">
        <v>19.870525360107422</v>
      </c>
      <c r="G465" s="3">
        <v>0.15053428709506989</v>
      </c>
      <c r="H465" s="3">
        <v>476.89260864257812</v>
      </c>
      <c r="I465" s="3">
        <v>11.137755393981934</v>
      </c>
      <c r="J465" s="3">
        <v>11.137755393981934</v>
      </c>
      <c r="K465" s="3">
        <f t="shared" si="43"/>
        <v>21.949456891184639</v>
      </c>
      <c r="L465" s="3">
        <f t="shared" si="44"/>
        <v>7.8839482854116429</v>
      </c>
      <c r="M465" s="3">
        <f t="shared" si="45"/>
        <v>1.1862879277935183</v>
      </c>
      <c r="N465" s="3">
        <f t="shared" si="46"/>
        <v>0.49197214221566077</v>
      </c>
      <c r="O465" s="3">
        <f t="shared" si="47"/>
        <v>1</v>
      </c>
      <c r="P465" s="5">
        <f t="shared" si="42"/>
        <v>59.249704055356901</v>
      </c>
    </row>
    <row r="466" spans="1:16" x14ac:dyDescent="0.15">
      <c r="A466" t="s">
        <v>94</v>
      </c>
      <c r="B466">
        <v>2003</v>
      </c>
      <c r="C466" s="3">
        <v>13282.392578125</v>
      </c>
      <c r="D466" s="3">
        <v>6248.2265625</v>
      </c>
      <c r="E466" s="3">
        <v>1141.200439453125</v>
      </c>
      <c r="F466" s="3">
        <v>723.76885986328125</v>
      </c>
      <c r="G466" s="3">
        <v>0.15053428709506989</v>
      </c>
      <c r="H466" s="3">
        <v>986.6016845703125</v>
      </c>
      <c r="I466" s="3">
        <v>784.065185546875</v>
      </c>
      <c r="J466" s="3">
        <v>594.88714599609375</v>
      </c>
      <c r="K466" s="3">
        <f t="shared" si="43"/>
        <v>16.940418759775323</v>
      </c>
      <c r="L466" s="3">
        <f t="shared" si="44"/>
        <v>10.072674389003215</v>
      </c>
      <c r="M466" s="3">
        <f t="shared" si="45"/>
        <v>1.5148058806471705</v>
      </c>
      <c r="N466" s="3">
        <f t="shared" si="46"/>
        <v>7.7651148198997921</v>
      </c>
      <c r="O466" s="3">
        <f t="shared" si="47"/>
        <v>0.75872154122130531</v>
      </c>
      <c r="P466" s="5">
        <f t="shared" si="42"/>
        <v>96.724658541546077</v>
      </c>
    </row>
    <row r="467" spans="1:16" x14ac:dyDescent="0.15">
      <c r="A467" t="s">
        <v>95</v>
      </c>
      <c r="B467">
        <v>2003</v>
      </c>
      <c r="C467" s="3">
        <v>778.8643798828125</v>
      </c>
      <c r="D467" s="3">
        <v>451.1512451171875</v>
      </c>
      <c r="E467" s="3">
        <v>10.386865615844727</v>
      </c>
      <c r="F467" s="3">
        <v>11.13953685760498</v>
      </c>
      <c r="G467" s="3">
        <v>13.397551536560059</v>
      </c>
      <c r="H467" s="3">
        <v>148.125732421875</v>
      </c>
      <c r="I467" s="3">
        <v>51.757804870605469</v>
      </c>
      <c r="J467" s="3">
        <v>41.275211334228516</v>
      </c>
      <c r="K467" s="3">
        <f t="shared" si="43"/>
        <v>15.048249859706642</v>
      </c>
      <c r="L467" s="3">
        <f t="shared" si="44"/>
        <v>14.859641737326209</v>
      </c>
      <c r="M467" s="3">
        <f t="shared" si="45"/>
        <v>1.4044445194675199</v>
      </c>
      <c r="N467" s="3">
        <f t="shared" si="46"/>
        <v>4.5108980393216047</v>
      </c>
      <c r="O467" s="3">
        <f t="shared" si="47"/>
        <v>0.79746835163153773</v>
      </c>
      <c r="P467" s="5">
        <f t="shared" si="42"/>
        <v>84.876711771150994</v>
      </c>
    </row>
    <row r="468" spans="1:16" x14ac:dyDescent="0.15">
      <c r="A468" t="s">
        <v>96</v>
      </c>
      <c r="B468">
        <v>2003</v>
      </c>
      <c r="C468" s="3">
        <v>10072.8505859375</v>
      </c>
      <c r="D468" s="3">
        <v>3147.370849609375</v>
      </c>
      <c r="E468" s="3">
        <v>162.72755432128906</v>
      </c>
      <c r="F468" s="3">
        <v>255.90827941894531</v>
      </c>
      <c r="G468" s="3">
        <v>35.225021362304688</v>
      </c>
      <c r="H468" s="3">
        <v>346.68045043945312</v>
      </c>
      <c r="I468" s="3">
        <v>853.6761474609375</v>
      </c>
      <c r="J468" s="3">
        <v>717.2386474609375</v>
      </c>
      <c r="K468" s="3">
        <f t="shared" si="43"/>
        <v>11.799381552239531</v>
      </c>
      <c r="L468" s="3">
        <f t="shared" si="44"/>
        <v>10.35080141313626</v>
      </c>
      <c r="M468" s="3">
        <f t="shared" si="45"/>
        <v>2.0636802597267083</v>
      </c>
      <c r="N468" s="3">
        <f t="shared" si="46"/>
        <v>15.792777384713339</v>
      </c>
      <c r="O468" s="3">
        <f t="shared" si="47"/>
        <v>0.84017651142555427</v>
      </c>
      <c r="P468" s="5">
        <f t="shared" si="42"/>
        <v>109.46110780008897</v>
      </c>
    </row>
    <row r="469" spans="1:16" x14ac:dyDescent="0.15">
      <c r="A469" t="s">
        <v>97</v>
      </c>
      <c r="B469">
        <v>2003</v>
      </c>
      <c r="C469" s="3">
        <v>471.473388671875</v>
      </c>
      <c r="D469" s="3">
        <v>349.0889892578125</v>
      </c>
      <c r="E469" s="3">
        <v>21.074800491333008</v>
      </c>
      <c r="F469" s="3">
        <v>16.107168197631836</v>
      </c>
      <c r="G469" s="3">
        <v>0.90320569276809692</v>
      </c>
      <c r="H469" s="3">
        <v>57.052494049072266</v>
      </c>
      <c r="I469" s="3">
        <v>24.568576812744141</v>
      </c>
      <c r="J469" s="3">
        <v>19.491071701049805</v>
      </c>
      <c r="K469" s="3">
        <f t="shared" si="43"/>
        <v>19.190097670912451</v>
      </c>
      <c r="L469" s="3">
        <f t="shared" si="44"/>
        <v>13.244289324802706</v>
      </c>
      <c r="M469" s="3">
        <f t="shared" si="45"/>
        <v>1.1382103114420932</v>
      </c>
      <c r="N469" s="3">
        <f t="shared" si="46"/>
        <v>6.3658537913652777</v>
      </c>
      <c r="O469" s="3">
        <f t="shared" si="47"/>
        <v>0.79333336438679891</v>
      </c>
      <c r="P469" s="5">
        <f t="shared" si="42"/>
        <v>117.0294746224061</v>
      </c>
    </row>
    <row r="470" spans="1:16" x14ac:dyDescent="0.15">
      <c r="A470" t="s">
        <v>98</v>
      </c>
      <c r="B470">
        <v>2003</v>
      </c>
      <c r="C470" s="3">
        <v>138.34100341796875</v>
      </c>
      <c r="D470" s="3">
        <v>100.55690002441406</v>
      </c>
      <c r="E470" s="3">
        <v>1.6558771133422852</v>
      </c>
      <c r="F470" s="3">
        <v>4.0644254684448242</v>
      </c>
      <c r="G470" s="3">
        <v>1.0537400245666504</v>
      </c>
      <c r="H470" s="3">
        <v>109.58895874023438</v>
      </c>
      <c r="I470" s="3">
        <v>3.439600944519043</v>
      </c>
      <c r="J470" s="3">
        <v>3.1120197772979736</v>
      </c>
      <c r="K470" s="3">
        <f t="shared" si="43"/>
        <v>40.220073679888138</v>
      </c>
      <c r="L470" s="3">
        <f t="shared" si="44"/>
        <v>19.277093140233355</v>
      </c>
      <c r="M470" s="3">
        <f t="shared" si="45"/>
        <v>1.271932784444612</v>
      </c>
      <c r="N470" s="3">
        <f t="shared" si="46"/>
        <v>1.2060367160514434</v>
      </c>
      <c r="O470" s="3">
        <f t="shared" si="47"/>
        <v>0.90476186845364559</v>
      </c>
      <c r="P470" s="5">
        <f t="shared" si="42"/>
        <v>190.97078381548477</v>
      </c>
    </row>
    <row r="471" spans="1:16" x14ac:dyDescent="0.15">
      <c r="A471" t="s">
        <v>99</v>
      </c>
      <c r="B471">
        <v>2003</v>
      </c>
      <c r="C471" s="3">
        <v>211.50067138671875</v>
      </c>
      <c r="D471" s="3">
        <v>143.007568359375</v>
      </c>
      <c r="E471" s="3">
        <v>14.150222778320312</v>
      </c>
      <c r="F471" s="3">
        <v>7.0751113891601562</v>
      </c>
      <c r="G471" s="3">
        <v>1.6558771133422852</v>
      </c>
      <c r="H471" s="3">
        <v>91.825912475585938</v>
      </c>
      <c r="I471" s="3">
        <v>14.741147041320801</v>
      </c>
      <c r="J471" s="3">
        <v>13.103240966796875</v>
      </c>
      <c r="K471" s="3">
        <f t="shared" si="43"/>
        <v>14.347640030579898</v>
      </c>
      <c r="L471" s="3">
        <f t="shared" si="44"/>
        <v>10.481562996608083</v>
      </c>
      <c r="M471" s="3">
        <f t="shared" si="45"/>
        <v>1.1432334060239391</v>
      </c>
      <c r="N471" s="3">
        <f t="shared" si="46"/>
        <v>2.1032934520605933</v>
      </c>
      <c r="O471" s="3">
        <f t="shared" si="47"/>
        <v>0.88888883138247499</v>
      </c>
      <c r="P471" s="5">
        <f t="shared" si="42"/>
        <v>103.59187653733429</v>
      </c>
    </row>
    <row r="472" spans="1:16" x14ac:dyDescent="0.15">
      <c r="A472" t="s">
        <v>100</v>
      </c>
      <c r="B472">
        <v>2003</v>
      </c>
      <c r="C472" s="3">
        <v>4648.7998046875</v>
      </c>
      <c r="D472" s="3">
        <v>2041.5458984375</v>
      </c>
      <c r="E472" s="3">
        <v>363.3897705078125</v>
      </c>
      <c r="F472" s="3">
        <v>243.11286926269531</v>
      </c>
      <c r="G472" s="3">
        <v>34.773418426513672</v>
      </c>
      <c r="H472" s="3">
        <v>104.16972351074219</v>
      </c>
      <c r="I472" s="3">
        <v>384.41635131835938</v>
      </c>
      <c r="J472" s="3">
        <v>332.4947509765625</v>
      </c>
      <c r="K472" s="3">
        <f t="shared" si="43"/>
        <v>12.093137528475047</v>
      </c>
      <c r="L472" s="3">
        <f t="shared" si="44"/>
        <v>8.0763347134896755</v>
      </c>
      <c r="M472" s="3">
        <f t="shared" si="45"/>
        <v>1.4891185075174731</v>
      </c>
      <c r="N472" s="3">
        <f t="shared" si="46"/>
        <v>12.167848871391071</v>
      </c>
      <c r="O472" s="3">
        <f t="shared" si="47"/>
        <v>0.86493394424110404</v>
      </c>
      <c r="P472" s="5">
        <f t="shared" si="42"/>
        <v>115.83990250739167</v>
      </c>
    </row>
    <row r="473" spans="1:16" x14ac:dyDescent="0.15">
      <c r="A473" t="s">
        <v>101</v>
      </c>
      <c r="B473">
        <v>2003</v>
      </c>
      <c r="C473" s="3">
        <v>11889.6494140625</v>
      </c>
      <c r="D473" s="3">
        <v>2805.657958984375</v>
      </c>
      <c r="E473" s="3">
        <v>210.59745788574219</v>
      </c>
      <c r="F473" s="3">
        <v>288.12261962890625</v>
      </c>
      <c r="G473" s="3">
        <v>162.5770263671875</v>
      </c>
      <c r="H473" s="3">
        <v>936.62432861328125</v>
      </c>
      <c r="I473" s="3">
        <v>816.4957275390625</v>
      </c>
      <c r="J473" s="3">
        <v>647.30010986328125</v>
      </c>
      <c r="K473" s="3">
        <f t="shared" si="43"/>
        <v>14.561802362271001</v>
      </c>
      <c r="L473" s="3">
        <f t="shared" si="44"/>
        <v>12.710455967343266</v>
      </c>
      <c r="M473" s="3">
        <f t="shared" si="45"/>
        <v>2.653909238811448</v>
      </c>
      <c r="N473" s="3">
        <f t="shared" si="46"/>
        <v>8.5702039549992186</v>
      </c>
      <c r="O473" s="3">
        <f t="shared" si="47"/>
        <v>0.79277831840499535</v>
      </c>
      <c r="P473" s="5">
        <f t="shared" si="42"/>
        <v>145.91376766694989</v>
      </c>
    </row>
    <row r="474" spans="1:16" x14ac:dyDescent="0.15">
      <c r="A474" t="s">
        <v>102</v>
      </c>
      <c r="B474">
        <v>2003</v>
      </c>
      <c r="C474" s="3">
        <v>11759.587890625</v>
      </c>
      <c r="D474" s="3">
        <v>5777.65625</v>
      </c>
      <c r="E474" s="3">
        <v>594.00830078125</v>
      </c>
      <c r="F474" s="3">
        <v>549.1490478515625</v>
      </c>
      <c r="G474" s="3">
        <v>0.15053428709506989</v>
      </c>
      <c r="H474" s="3">
        <v>150.684814453125</v>
      </c>
      <c r="I474" s="3">
        <v>391.13174438476562</v>
      </c>
      <c r="J474" s="3">
        <v>343.46871948242188</v>
      </c>
      <c r="K474" s="3">
        <f t="shared" si="43"/>
        <v>30.065542005858806</v>
      </c>
      <c r="L474" s="3">
        <f t="shared" si="44"/>
        <v>13.174270467131537</v>
      </c>
      <c r="M474" s="3">
        <f t="shared" si="45"/>
        <v>1.654819777532146</v>
      </c>
      <c r="N474" s="3">
        <f t="shared" si="46"/>
        <v>16.799785749342874</v>
      </c>
      <c r="O474" s="3">
        <f t="shared" si="47"/>
        <v>0.87814074007898346</v>
      </c>
      <c r="P474" s="5">
        <f t="shared" si="42"/>
        <v>123.95216786271715</v>
      </c>
    </row>
    <row r="475" spans="1:16" x14ac:dyDescent="0.15">
      <c r="A475" t="s">
        <v>103</v>
      </c>
      <c r="B475">
        <v>2003</v>
      </c>
      <c r="C475" s="3">
        <v>12520.689453125</v>
      </c>
      <c r="D475" s="3">
        <v>8216.9140625</v>
      </c>
      <c r="E475" s="3">
        <v>165.73825073242188</v>
      </c>
      <c r="F475" s="3">
        <v>240.10218811035156</v>
      </c>
      <c r="G475" s="3">
        <v>0.15053428709506989</v>
      </c>
      <c r="H475" s="3">
        <v>1382.8079833984375</v>
      </c>
      <c r="I475" s="3">
        <v>127.42902374267578</v>
      </c>
      <c r="J475" s="3">
        <v>108.26553344726562</v>
      </c>
      <c r="K475" s="3">
        <f t="shared" si="43"/>
        <v>98.256182817571414</v>
      </c>
      <c r="L475" s="3">
        <f t="shared" si="44"/>
        <v>35.941014848168649</v>
      </c>
      <c r="M475" s="3">
        <f t="shared" si="45"/>
        <v>1.4527947924787334</v>
      </c>
      <c r="N475" s="3">
        <f t="shared" si="46"/>
        <v>7.7142459357275577</v>
      </c>
      <c r="O475" s="3">
        <f t="shared" si="47"/>
        <v>0.84961439919599469</v>
      </c>
      <c r="P475" s="5">
        <f t="shared" si="42"/>
        <v>134.16601351372563</v>
      </c>
    </row>
    <row r="476" spans="1:16" x14ac:dyDescent="0.15">
      <c r="A476" t="s">
        <v>104</v>
      </c>
      <c r="B476">
        <v>2003</v>
      </c>
      <c r="C476" s="3">
        <v>680.41497802734375</v>
      </c>
      <c r="D476" s="3">
        <v>338.10000610351562</v>
      </c>
      <c r="E476" s="3">
        <v>51.633258819580078</v>
      </c>
      <c r="F476" s="3">
        <v>22.429607391357422</v>
      </c>
      <c r="G476" s="3">
        <v>0.15053428709506989</v>
      </c>
      <c r="H476" s="3">
        <v>66.235084533691406</v>
      </c>
      <c r="I476" s="3">
        <v>36.361495971679688</v>
      </c>
      <c r="J476" s="3">
        <v>28.499549865722656</v>
      </c>
      <c r="K476" s="3">
        <f t="shared" si="43"/>
        <v>18.712513328859956</v>
      </c>
      <c r="L476" s="3">
        <f t="shared" si="44"/>
        <v>13.360028217092749</v>
      </c>
      <c r="M476" s="3">
        <f t="shared" si="45"/>
        <v>1.4967520752493948</v>
      </c>
      <c r="N476" s="3">
        <f t="shared" si="46"/>
        <v>7.6610172269572976</v>
      </c>
      <c r="O476" s="3">
        <f t="shared" si="47"/>
        <v>0.78378375542963519</v>
      </c>
      <c r="P476" s="5">
        <f t="shared" si="42"/>
        <v>112.43646280063835</v>
      </c>
    </row>
    <row r="477" spans="1:16" x14ac:dyDescent="0.15">
      <c r="A477" t="s">
        <v>129</v>
      </c>
      <c r="B477">
        <v>2003</v>
      </c>
      <c r="C477" s="3">
        <v>394.39981079101562</v>
      </c>
      <c r="D477" s="3">
        <v>7.8277826309204102</v>
      </c>
      <c r="E477" s="3">
        <v>7.677248477935791</v>
      </c>
      <c r="F477" s="3">
        <v>24.6876220703125</v>
      </c>
      <c r="G477" s="3">
        <v>103.26651763916016</v>
      </c>
      <c r="H477" s="3">
        <v>43.353874206542969</v>
      </c>
      <c r="I477" s="3">
        <v>117.60159301757812</v>
      </c>
      <c r="J477" s="3">
        <v>97.946731567382812</v>
      </c>
      <c r="K477" s="3">
        <f t="shared" si="43"/>
        <v>3.3536944583060535</v>
      </c>
      <c r="L477" s="3">
        <f t="shared" si="44"/>
        <v>3.2160630287677003</v>
      </c>
      <c r="M477" s="3">
        <f t="shared" si="45"/>
        <v>1.7069642187480663</v>
      </c>
      <c r="N477" s="3">
        <f t="shared" si="46"/>
        <v>2.3022846495924676</v>
      </c>
      <c r="O477" s="3">
        <f t="shared" si="47"/>
        <v>0.83286908836976836</v>
      </c>
      <c r="P477" s="5">
        <f t="shared" si="42"/>
        <v>65.17334433634521</v>
      </c>
    </row>
    <row r="478" spans="1:16" x14ac:dyDescent="0.15">
      <c r="A478" t="s">
        <v>105</v>
      </c>
      <c r="B478">
        <v>2003</v>
      </c>
      <c r="C478" s="3">
        <v>178.08206176757812</v>
      </c>
      <c r="D478" s="3">
        <v>110.49216461181641</v>
      </c>
      <c r="E478" s="3">
        <v>15.65556526184082</v>
      </c>
      <c r="F478" s="3">
        <v>6.171905517578125</v>
      </c>
      <c r="G478" s="3">
        <v>0.15053428709506989</v>
      </c>
      <c r="H478" s="3">
        <v>72.105918884277344</v>
      </c>
      <c r="I478" s="3">
        <v>5.5688776969909668</v>
      </c>
      <c r="J478" s="3">
        <v>5.2412967681884766</v>
      </c>
      <c r="K478" s="3">
        <f t="shared" si="43"/>
        <v>31.978088127846881</v>
      </c>
      <c r="L478" s="3">
        <f t="shared" si="44"/>
        <v>15.603163538918798</v>
      </c>
      <c r="M478" s="3">
        <f t="shared" si="45"/>
        <v>1.3002685944069314</v>
      </c>
      <c r="N478" s="3">
        <f t="shared" si="46"/>
        <v>2.2706335405265521</v>
      </c>
      <c r="O478" s="3">
        <f t="shared" si="47"/>
        <v>0.9411764907353789</v>
      </c>
      <c r="P478" s="5">
        <f t="shared" si="42"/>
        <v>145.77934453302132</v>
      </c>
    </row>
    <row r="479" spans="1:16" x14ac:dyDescent="0.15">
      <c r="A479" t="s">
        <v>106</v>
      </c>
      <c r="B479">
        <v>2003</v>
      </c>
      <c r="C479" s="3">
        <v>902.60357666015625</v>
      </c>
      <c r="D479" s="3">
        <v>454.76406860351562</v>
      </c>
      <c r="E479" s="3">
        <v>12.945948600769043</v>
      </c>
      <c r="F479" s="3">
        <v>52.235397338867188</v>
      </c>
      <c r="G479" s="3">
        <v>0.15053428709506989</v>
      </c>
      <c r="H479" s="3">
        <v>75.267143249511719</v>
      </c>
      <c r="I479" s="3">
        <v>50.447479248046875</v>
      </c>
      <c r="J479" s="3">
        <v>42.094161987304688</v>
      </c>
      <c r="K479" s="3">
        <f t="shared" si="43"/>
        <v>17.891946041983882</v>
      </c>
      <c r="L479" s="3">
        <f t="shared" si="44"/>
        <v>9.5686186080774736</v>
      </c>
      <c r="M479" s="3">
        <f t="shared" si="45"/>
        <v>1.6110681031699372</v>
      </c>
      <c r="N479" s="3">
        <f t="shared" si="46"/>
        <v>7.0707546805327581</v>
      </c>
      <c r="O479" s="3">
        <f t="shared" si="47"/>
        <v>0.83441556673883577</v>
      </c>
      <c r="P479" s="5">
        <f t="shared" si="42"/>
        <v>172.08401901595437</v>
      </c>
    </row>
    <row r="480" spans="1:16" x14ac:dyDescent="0.15">
      <c r="A480" t="s">
        <v>107</v>
      </c>
      <c r="B480">
        <v>2003</v>
      </c>
      <c r="C480" s="3">
        <v>4163.32666015625</v>
      </c>
      <c r="D480" s="3">
        <v>2598.372314453125</v>
      </c>
      <c r="E480" s="3">
        <v>158.21153259277344</v>
      </c>
      <c r="F480" s="3">
        <v>141.80329895019531</v>
      </c>
      <c r="G480" s="3">
        <v>0.15053428709506989</v>
      </c>
      <c r="H480" s="3">
        <v>149.93214416503906</v>
      </c>
      <c r="I480" s="3">
        <v>98.110519409179688</v>
      </c>
      <c r="J480" s="3">
        <v>76.162590026855469</v>
      </c>
      <c r="K480" s="3">
        <f t="shared" si="43"/>
        <v>42.435068993903514</v>
      </c>
      <c r="L480" s="3">
        <f t="shared" si="44"/>
        <v>19.100817470547415</v>
      </c>
      <c r="M480" s="3">
        <f t="shared" si="45"/>
        <v>1.420515133278192</v>
      </c>
      <c r="N480" s="3">
        <f t="shared" si="46"/>
        <v>14.263537759532753</v>
      </c>
      <c r="O480" s="3">
        <f t="shared" si="47"/>
        <v>0.77629382135071379</v>
      </c>
      <c r="P480" s="5">
        <f t="shared" si="42"/>
        <v>101.80538898579768</v>
      </c>
    </row>
    <row r="481" spans="1:16" x14ac:dyDescent="0.15">
      <c r="A481" t="s">
        <v>108</v>
      </c>
      <c r="B481">
        <v>2003</v>
      </c>
      <c r="C481" s="3">
        <v>6164.07763671875</v>
      </c>
      <c r="D481" s="3">
        <v>1787.7451171875</v>
      </c>
      <c r="E481" s="3">
        <v>106.12667083740234</v>
      </c>
      <c r="F481" s="3">
        <v>225.04875183105469</v>
      </c>
      <c r="G481" s="3">
        <v>7.2256455421447754</v>
      </c>
      <c r="H481" s="3">
        <v>317.62734985351562</v>
      </c>
      <c r="I481" s="3">
        <v>590.79241943359375</v>
      </c>
      <c r="J481" s="3">
        <v>517.57806396484375</v>
      </c>
      <c r="K481" s="3">
        <f t="shared" si="43"/>
        <v>10.433576047960116</v>
      </c>
      <c r="L481" s="3">
        <f t="shared" si="44"/>
        <v>8.3003703954758201</v>
      </c>
      <c r="M481" s="3">
        <f t="shared" si="45"/>
        <v>2.0531579664276753</v>
      </c>
      <c r="N481" s="3">
        <f t="shared" si="46"/>
        <v>11.209416350840227</v>
      </c>
      <c r="O481" s="3">
        <f t="shared" si="47"/>
        <v>0.87607431466547547</v>
      </c>
      <c r="P481" s="5">
        <f t="shared" si="42"/>
        <v>85.107154255394462</v>
      </c>
    </row>
    <row r="482" spans="1:16" x14ac:dyDescent="0.15">
      <c r="A482" t="s">
        <v>109</v>
      </c>
      <c r="B482">
        <v>2003</v>
      </c>
      <c r="C482" s="3">
        <v>1978.773193359375</v>
      </c>
      <c r="D482" s="3">
        <v>589.49224853515625</v>
      </c>
      <c r="E482" s="3">
        <v>406.14151000976562</v>
      </c>
      <c r="F482" s="3">
        <v>84.148666381835938</v>
      </c>
      <c r="G482" s="3">
        <v>0.15053428709506989</v>
      </c>
      <c r="H482" s="3">
        <v>274.8756103515625</v>
      </c>
      <c r="I482" s="3">
        <v>178.04029846191406</v>
      </c>
      <c r="J482" s="3">
        <v>126.11869812011719</v>
      </c>
      <c r="K482" s="3">
        <f t="shared" si="43"/>
        <v>11.114187127599481</v>
      </c>
      <c r="L482" s="3">
        <f t="shared" si="44"/>
        <v>9.4107480637633358</v>
      </c>
      <c r="M482" s="3">
        <f t="shared" si="45"/>
        <v>1.5223759215107371</v>
      </c>
      <c r="N482" s="3">
        <f t="shared" si="46"/>
        <v>5.5092203925360224</v>
      </c>
      <c r="O482" s="3">
        <f t="shared" si="47"/>
        <v>0.70837163950888449</v>
      </c>
      <c r="P482" s="5">
        <f t="shared" si="42"/>
        <v>80.659159494469037</v>
      </c>
    </row>
    <row r="483" spans="1:16" x14ac:dyDescent="0.15">
      <c r="A483" t="s">
        <v>110</v>
      </c>
      <c r="B483">
        <v>2003</v>
      </c>
      <c r="C483" s="3">
        <v>1538.309814453125</v>
      </c>
      <c r="D483" s="3">
        <v>723.76885986328125</v>
      </c>
      <c r="E483" s="3">
        <v>23.483348846435547</v>
      </c>
      <c r="F483" s="3">
        <v>193.58708190917969</v>
      </c>
      <c r="G483" s="3">
        <v>0.15053428709506989</v>
      </c>
      <c r="H483" s="3">
        <v>2630.737060546875</v>
      </c>
      <c r="I483" s="3">
        <v>49.628528594970703</v>
      </c>
      <c r="J483" s="3">
        <v>41.766582489013672</v>
      </c>
      <c r="K483" s="3">
        <f t="shared" si="43"/>
        <v>30.996482426622165</v>
      </c>
      <c r="L483" s="3">
        <f t="shared" si="44"/>
        <v>6.5361625806278862</v>
      </c>
      <c r="M483" s="3">
        <f t="shared" si="45"/>
        <v>1.8342750023115006</v>
      </c>
      <c r="N483" s="3">
        <f t="shared" si="46"/>
        <v>0.54463572540396143</v>
      </c>
      <c r="O483" s="3">
        <f t="shared" si="47"/>
        <v>0.84158413862880976</v>
      </c>
      <c r="P483" s="5">
        <f t="shared" si="42"/>
        <v>24.110424212832683</v>
      </c>
    </row>
    <row r="484" spans="1:16" x14ac:dyDescent="0.15">
      <c r="A484" t="s">
        <v>111</v>
      </c>
      <c r="B484">
        <v>2003</v>
      </c>
      <c r="C484" s="3">
        <v>906.96905517578125</v>
      </c>
      <c r="D484" s="3">
        <v>298.96109008789062</v>
      </c>
      <c r="E484" s="3">
        <v>57.654628753662109</v>
      </c>
      <c r="F484" s="3">
        <v>45.310817718505859</v>
      </c>
      <c r="G484" s="3">
        <v>0.15053428709506989</v>
      </c>
      <c r="H484" s="3">
        <v>54.945014953613281</v>
      </c>
      <c r="I484" s="3">
        <v>92.869224548339844</v>
      </c>
      <c r="J484" s="3">
        <v>74.852264404296875</v>
      </c>
      <c r="K484" s="3">
        <f t="shared" si="43"/>
        <v>9.7660883848953652</v>
      </c>
      <c r="L484" s="3">
        <f t="shared" si="44"/>
        <v>7.5478178418300601</v>
      </c>
      <c r="M484" s="3">
        <f t="shared" si="45"/>
        <v>1.7297438398302276</v>
      </c>
      <c r="N484" s="3">
        <f t="shared" si="46"/>
        <v>9.0329834914174185</v>
      </c>
      <c r="O484" s="3">
        <f t="shared" si="47"/>
        <v>0.80599644035290863</v>
      </c>
      <c r="P484" s="5">
        <f t="shared" si="42"/>
        <v>49.672786560043988</v>
      </c>
    </row>
    <row r="485" spans="1:16" x14ac:dyDescent="0.15">
      <c r="A485" t="s">
        <v>112</v>
      </c>
      <c r="B485">
        <v>2003</v>
      </c>
      <c r="C485" s="3">
        <v>4900.34228515625</v>
      </c>
      <c r="D485" s="3">
        <v>1116.8138427734375</v>
      </c>
      <c r="E485" s="3">
        <v>92.428047180175781</v>
      </c>
      <c r="F485" s="3">
        <v>105.22346496582031</v>
      </c>
      <c r="G485" s="3">
        <v>37.332500457763672</v>
      </c>
      <c r="H485" s="3">
        <v>128.40574645996094</v>
      </c>
      <c r="I485" s="3">
        <v>457.13934326171875</v>
      </c>
      <c r="J485" s="3">
        <v>390.31280517578125</v>
      </c>
      <c r="K485" s="3">
        <f t="shared" si="43"/>
        <v>10.719581146072423</v>
      </c>
      <c r="L485" s="3">
        <f t="shared" si="44"/>
        <v>9.8889679331766303</v>
      </c>
      <c r="M485" s="3">
        <f t="shared" si="45"/>
        <v>2.3826306653709333</v>
      </c>
      <c r="N485" s="3">
        <f t="shared" si="46"/>
        <v>18.084998987836112</v>
      </c>
      <c r="O485" s="3">
        <f t="shared" si="47"/>
        <v>0.85381582427553526</v>
      </c>
      <c r="P485" s="5">
        <f t="shared" si="42"/>
        <v>138.86861779737339</v>
      </c>
    </row>
    <row r="486" spans="1:16" x14ac:dyDescent="0.15">
      <c r="A486" t="s">
        <v>113</v>
      </c>
      <c r="B486">
        <v>2003</v>
      </c>
      <c r="C486" s="3">
        <v>106.42774200439453</v>
      </c>
      <c r="D486" s="3">
        <v>62.170658111572266</v>
      </c>
      <c r="E486" s="3">
        <v>0.90320569276809692</v>
      </c>
      <c r="F486" s="3">
        <v>1.9569456577301025</v>
      </c>
      <c r="G486" s="3">
        <v>0.15053428709506989</v>
      </c>
      <c r="H486" s="3">
        <v>67.439361572265625</v>
      </c>
      <c r="I486" s="3">
        <v>6.8792018890380859</v>
      </c>
      <c r="J486" s="3">
        <v>6.0602493286132812</v>
      </c>
      <c r="K486" s="3">
        <f t="shared" si="43"/>
        <v>15.470943246190474</v>
      </c>
      <c r="L486" s="3">
        <f t="shared" si="44"/>
        <v>13.274934959881259</v>
      </c>
      <c r="M486" s="3">
        <f t="shared" si="45"/>
        <v>1.4001197286765283</v>
      </c>
      <c r="N486" s="3">
        <f t="shared" si="46"/>
        <v>1.5303030257418726</v>
      </c>
      <c r="O486" s="3">
        <f t="shared" si="47"/>
        <v>0.88095238755388261</v>
      </c>
      <c r="P486" s="5">
        <f t="shared" si="42"/>
        <v>170.66475795296697</v>
      </c>
    </row>
    <row r="487" spans="1:16" x14ac:dyDescent="0.15">
      <c r="A487" t="s">
        <v>114</v>
      </c>
      <c r="B487">
        <v>2003</v>
      </c>
      <c r="C487" s="3">
        <v>516.33258056640625</v>
      </c>
      <c r="D487" s="3">
        <v>324.4013671875</v>
      </c>
      <c r="E487" s="3">
        <v>15.053428649902344</v>
      </c>
      <c r="F487" s="3">
        <v>21.225334167480469</v>
      </c>
      <c r="G487" s="3">
        <v>1.2042742967605591</v>
      </c>
      <c r="H487" s="3">
        <v>99.051559448242188</v>
      </c>
      <c r="I487" s="3">
        <v>43.895858764648438</v>
      </c>
      <c r="J487" s="3">
        <v>39.14593505859375</v>
      </c>
      <c r="K487" s="3">
        <f t="shared" si="43"/>
        <v>11.762671812272075</v>
      </c>
      <c r="L487" s="3">
        <f t="shared" si="44"/>
        <v>8.5526209268995022</v>
      </c>
      <c r="M487" s="3">
        <f t="shared" si="45"/>
        <v>1.2220988126345165</v>
      </c>
      <c r="N487" s="3">
        <f t="shared" si="46"/>
        <v>4.25030965242596</v>
      </c>
      <c r="O487" s="3">
        <f t="shared" si="47"/>
        <v>0.8917910746086134</v>
      </c>
      <c r="P487" s="5">
        <f t="shared" si="42"/>
        <v>95.455393782598577</v>
      </c>
    </row>
    <row r="488" spans="1:16" x14ac:dyDescent="0.15">
      <c r="A488" t="s">
        <v>122</v>
      </c>
      <c r="B488">
        <v>2003</v>
      </c>
      <c r="C488" s="3">
        <v>553.2135009765625</v>
      </c>
      <c r="D488" s="3">
        <v>415.02301025390625</v>
      </c>
      <c r="E488" s="3">
        <v>25.44029426574707</v>
      </c>
      <c r="F488" s="3">
        <v>9.182591438293457</v>
      </c>
      <c r="G488" s="3">
        <v>10.838468551635742</v>
      </c>
      <c r="H488" s="3">
        <v>50.278450012207031</v>
      </c>
      <c r="I488" s="3">
        <v>5.896458625793457</v>
      </c>
      <c r="J488" s="3">
        <v>5.7326679229736328</v>
      </c>
      <c r="K488" s="3">
        <f t="shared" si="43"/>
        <v>93.821314806922658</v>
      </c>
      <c r="L488" s="3">
        <f t="shared" si="44"/>
        <v>37.090437891625477</v>
      </c>
      <c r="M488" s="3">
        <f t="shared" si="45"/>
        <v>1.2236734414446284</v>
      </c>
      <c r="N488" s="3">
        <f t="shared" si="46"/>
        <v>7.8693791885569571</v>
      </c>
      <c r="O488" s="3">
        <f t="shared" si="47"/>
        <v>0.97222219077340111</v>
      </c>
      <c r="P488" s="5">
        <f t="shared" si="42"/>
        <v>102.27364022552929</v>
      </c>
    </row>
    <row r="489" spans="1:16" x14ac:dyDescent="0.15">
      <c r="A489" t="s">
        <v>115</v>
      </c>
      <c r="B489">
        <v>2003</v>
      </c>
      <c r="C489" s="3">
        <v>0.75267142057418823</v>
      </c>
      <c r="D489" s="3">
        <v>7.8277826309204102</v>
      </c>
      <c r="E489" s="3">
        <v>0.15053428709506989</v>
      </c>
      <c r="F489" s="3">
        <v>4.0644254684448242</v>
      </c>
      <c r="G489" s="3">
        <v>0.15053428709506989</v>
      </c>
      <c r="H489" s="3">
        <v>69.697372436523438</v>
      </c>
      <c r="I489" s="3">
        <v>0.32758104801177979</v>
      </c>
      <c r="J489" s="3">
        <v>0.32758104801177979</v>
      </c>
      <c r="K489" s="3">
        <f t="shared" si="43"/>
        <v>2.2976647310412237</v>
      </c>
      <c r="L489" s="3">
        <f t="shared" si="44"/>
        <v>0.17137301999757293</v>
      </c>
      <c r="M489" s="3">
        <f t="shared" si="45"/>
        <v>8.7180546724009766E-2</v>
      </c>
      <c r="N489" s="3">
        <f t="shared" si="46"/>
        <v>1.0183299569256586E-2</v>
      </c>
      <c r="O489" s="3">
        <f t="shared" si="47"/>
        <v>1</v>
      </c>
      <c r="P489" s="5">
        <f t="shared" si="42"/>
        <v>11.295947792072845</v>
      </c>
    </row>
    <row r="490" spans="1:16" x14ac:dyDescent="0.15">
      <c r="A490" t="s">
        <v>116</v>
      </c>
      <c r="B490">
        <v>2003</v>
      </c>
      <c r="C490" s="3">
        <v>1469.0640869140625</v>
      </c>
      <c r="D490" s="3">
        <v>285.26248168945312</v>
      </c>
      <c r="E490" s="3">
        <v>19.418922424316406</v>
      </c>
      <c r="F490" s="3">
        <v>70.299507141113281</v>
      </c>
      <c r="G490" s="3">
        <v>0.15053428709506989</v>
      </c>
      <c r="H490" s="3">
        <v>90.320571899414062</v>
      </c>
      <c r="I490" s="3">
        <v>28.663341522216797</v>
      </c>
      <c r="J490" s="3">
        <v>22.275510787963867</v>
      </c>
      <c r="K490" s="3">
        <f t="shared" si="43"/>
        <v>51.252366573359879</v>
      </c>
      <c r="L490" s="3">
        <f t="shared" si="44"/>
        <v>15.868904157701923</v>
      </c>
      <c r="M490" s="3">
        <f t="shared" si="45"/>
        <v>4.1309910230837019</v>
      </c>
      <c r="N490" s="3">
        <f t="shared" si="46"/>
        <v>9.1376406204308402</v>
      </c>
      <c r="O490" s="3">
        <f t="shared" si="47"/>
        <v>0.77714284535521594</v>
      </c>
      <c r="P490" s="5">
        <f t="shared" si="42"/>
        <v>97.433406943301534</v>
      </c>
    </row>
    <row r="491" spans="1:16" x14ac:dyDescent="0.15">
      <c r="A491" t="s">
        <v>117</v>
      </c>
      <c r="B491">
        <v>2003</v>
      </c>
      <c r="C491" s="3">
        <v>11164.224609375</v>
      </c>
      <c r="D491" s="3">
        <v>2188.467529296875</v>
      </c>
      <c r="E491" s="3">
        <v>180.79167175292969</v>
      </c>
      <c r="F491" s="3">
        <v>205.47929382324219</v>
      </c>
      <c r="G491" s="3">
        <v>0.15053428709506989</v>
      </c>
      <c r="H491" s="3">
        <v>545.98785400390625</v>
      </c>
      <c r="I491" s="3">
        <v>1020.2511596679688</v>
      </c>
      <c r="J491" s="3">
        <v>828.6162109375</v>
      </c>
      <c r="K491" s="3">
        <f t="shared" si="43"/>
        <v>10.942623787860523</v>
      </c>
      <c r="L491" s="3">
        <f t="shared" si="44"/>
        <v>10.796125268872586</v>
      </c>
      <c r="M491" s="3">
        <f t="shared" si="45"/>
        <v>2.6467258437420349</v>
      </c>
      <c r="N491" s="3">
        <f t="shared" si="46"/>
        <v>14.853594952650505</v>
      </c>
      <c r="O491" s="3">
        <f t="shared" si="47"/>
        <v>0.81216884988120519</v>
      </c>
      <c r="P491" s="5">
        <f t="shared" si="42"/>
        <v>75.72949356636552</v>
      </c>
    </row>
    <row r="492" spans="1:16" x14ac:dyDescent="0.15">
      <c r="A492" t="s">
        <v>118</v>
      </c>
      <c r="B492">
        <v>2003</v>
      </c>
      <c r="C492" s="3">
        <v>2624.414794921875</v>
      </c>
      <c r="D492" s="3">
        <v>1303.476318359375</v>
      </c>
      <c r="E492" s="3">
        <v>220.23165893554688</v>
      </c>
      <c r="F492" s="3">
        <v>92.729118347167969</v>
      </c>
      <c r="G492" s="3">
        <v>0.15053428709506989</v>
      </c>
      <c r="H492" s="3">
        <v>116.66407012939453</v>
      </c>
      <c r="I492" s="3">
        <v>209.16049194335938</v>
      </c>
      <c r="J492" s="3">
        <v>174.43690490722656</v>
      </c>
      <c r="K492" s="3">
        <f t="shared" si="43"/>
        <v>12.547373409470495</v>
      </c>
      <c r="L492" s="3">
        <f t="shared" si="44"/>
        <v>9.8231607558230429</v>
      </c>
      <c r="M492" s="3">
        <f t="shared" si="45"/>
        <v>1.3759803912352733</v>
      </c>
      <c r="N492" s="3">
        <f t="shared" si="46"/>
        <v>12.524425739452612</v>
      </c>
      <c r="O492" s="3">
        <f t="shared" si="47"/>
        <v>0.83398591811719414</v>
      </c>
      <c r="P492" s="5">
        <f t="shared" si="42"/>
        <v>89.35903266563183</v>
      </c>
    </row>
    <row r="493" spans="1:16" x14ac:dyDescent="0.15">
      <c r="A493" t="s">
        <v>119</v>
      </c>
      <c r="B493">
        <v>2003</v>
      </c>
      <c r="C493" s="3">
        <v>69.847908020019531</v>
      </c>
      <c r="D493" s="3">
        <v>28525.6015625</v>
      </c>
      <c r="E493" s="3">
        <v>0.15053428709506989</v>
      </c>
      <c r="F493" s="3">
        <v>0.30106857419013977</v>
      </c>
      <c r="G493" s="3">
        <v>0.15053428709506989</v>
      </c>
      <c r="H493" s="3">
        <v>3.6128227710723877</v>
      </c>
      <c r="I493" s="3">
        <v>69.28338623046875</v>
      </c>
      <c r="J493" s="3">
        <v>61.257652282714844</v>
      </c>
      <c r="K493" s="3">
        <f t="shared" si="43"/>
        <v>1.0081480109484389</v>
      </c>
      <c r="L493" s="3">
        <f t="shared" si="44"/>
        <v>1.1346549611123824</v>
      </c>
      <c r="M493" s="3">
        <f t="shared" si="45"/>
        <v>2.4374369598410247E-3</v>
      </c>
      <c r="N493" s="3">
        <f t="shared" si="46"/>
        <v>17.185185395926112</v>
      </c>
      <c r="O493" s="3">
        <f t="shared" si="47"/>
        <v>0.88416077238117974</v>
      </c>
      <c r="P493" s="5">
        <f t="shared" si="42"/>
        <v>53.232157924947643</v>
      </c>
    </row>
    <row r="494" spans="1:16" x14ac:dyDescent="0.15">
      <c r="A494" t="s">
        <v>1</v>
      </c>
      <c r="B494">
        <v>2004</v>
      </c>
      <c r="C494" s="3">
        <v>3379.75634765625</v>
      </c>
      <c r="D494" s="3">
        <v>562.704345703125</v>
      </c>
      <c r="E494" s="3">
        <v>23.016513824462891</v>
      </c>
      <c r="F494" s="3">
        <v>70.461601257324219</v>
      </c>
      <c r="G494" s="3">
        <v>0.14120560884475708</v>
      </c>
      <c r="H494" s="3">
        <v>159.13871765136719</v>
      </c>
      <c r="I494" s="3">
        <v>337.94427490234375</v>
      </c>
      <c r="J494" s="3">
        <v>268.33502197265625</v>
      </c>
      <c r="K494" s="3">
        <f t="shared" si="43"/>
        <v>10.000927959596011</v>
      </c>
      <c r="L494" s="3">
        <f t="shared" si="44"/>
        <v>9.9757675133675061</v>
      </c>
      <c r="M494" s="3">
        <f t="shared" si="45"/>
        <v>2.835365691441039</v>
      </c>
      <c r="N494" s="3">
        <f t="shared" si="46"/>
        <v>14.711125273299357</v>
      </c>
      <c r="O494" s="3">
        <f t="shared" si="47"/>
        <v>0.79402150561715368</v>
      </c>
      <c r="P494" s="5">
        <f t="shared" si="42"/>
        <v>170.50393285903942</v>
      </c>
    </row>
    <row r="495" spans="1:16" x14ac:dyDescent="0.15">
      <c r="A495" t="s">
        <v>2</v>
      </c>
      <c r="B495">
        <v>2004</v>
      </c>
      <c r="C495" s="3">
        <v>3356.457275390625</v>
      </c>
      <c r="D495" s="3">
        <v>1559.0511474609375</v>
      </c>
      <c r="E495" s="3">
        <v>157.58546447753906</v>
      </c>
      <c r="F495" s="3">
        <v>80.769607543945312</v>
      </c>
      <c r="G495" s="3">
        <v>34.454170227050781</v>
      </c>
      <c r="H495" s="3">
        <v>165.35176086425781</v>
      </c>
      <c r="I495" s="3">
        <v>112.85855102539062</v>
      </c>
      <c r="J495" s="3">
        <v>101.02024078369141</v>
      </c>
      <c r="K495" s="3">
        <f t="shared" si="43"/>
        <v>29.740389584086525</v>
      </c>
      <c r="L495" s="3">
        <f t="shared" si="44"/>
        <v>18.463392242570883</v>
      </c>
      <c r="M495" s="3">
        <f t="shared" si="45"/>
        <v>1.7386327344889334</v>
      </c>
      <c r="N495" s="3">
        <f t="shared" si="46"/>
        <v>11.962758021304182</v>
      </c>
      <c r="O495" s="3">
        <f t="shared" si="47"/>
        <v>0.8951048889593145</v>
      </c>
      <c r="P495" s="5">
        <f t="shared" si="42"/>
        <v>142.38961400517212</v>
      </c>
    </row>
    <row r="496" spans="1:16" x14ac:dyDescent="0.15">
      <c r="A496" t="s">
        <v>3</v>
      </c>
      <c r="B496">
        <v>2004</v>
      </c>
      <c r="C496" s="3">
        <v>6308.7841796875</v>
      </c>
      <c r="D496" s="3">
        <v>384.36166381835938</v>
      </c>
      <c r="E496" s="3">
        <v>29.794384002685547</v>
      </c>
      <c r="F496" s="3">
        <v>61.989261627197266</v>
      </c>
      <c r="G496" s="3">
        <v>0.14120560884475708</v>
      </c>
      <c r="H496" s="3">
        <v>215.76217651367188</v>
      </c>
      <c r="I496" s="3">
        <v>359.88461303710938</v>
      </c>
      <c r="J496" s="3">
        <v>280.3311767578125</v>
      </c>
      <c r="K496" s="3">
        <f t="shared" si="43"/>
        <v>17.530019209343003</v>
      </c>
      <c r="L496" s="3">
        <f t="shared" si="44"/>
        <v>18.429469795758951</v>
      </c>
      <c r="M496" s="3">
        <f t="shared" si="45"/>
        <v>5.9834528527926638</v>
      </c>
      <c r="N496" s="3">
        <f t="shared" si="46"/>
        <v>22.70223527532292</v>
      </c>
      <c r="O496" s="3">
        <f t="shared" si="47"/>
        <v>0.77894738091763382</v>
      </c>
      <c r="P496" s="5">
        <f t="shared" si="42"/>
        <v>111.91270448895851</v>
      </c>
    </row>
    <row r="497" spans="1:16" x14ac:dyDescent="0.15">
      <c r="A497" t="s">
        <v>4</v>
      </c>
      <c r="B497">
        <v>2004</v>
      </c>
      <c r="C497" s="3">
        <v>1703.6456298828125</v>
      </c>
      <c r="D497" s="3">
        <v>648.69854736328125</v>
      </c>
      <c r="E497" s="3">
        <v>12.849710464477539</v>
      </c>
      <c r="F497" s="3">
        <v>96.161018371582031</v>
      </c>
      <c r="G497" s="3">
        <v>0.14120560884475708</v>
      </c>
      <c r="H497" s="3">
        <v>166.62261962890625</v>
      </c>
      <c r="I497" s="3">
        <v>186.57176208496094</v>
      </c>
      <c r="J497" s="3">
        <v>169.68243408203125</v>
      </c>
      <c r="K497" s="3">
        <f t="shared" si="43"/>
        <v>9.1313155369514458</v>
      </c>
      <c r="L497" s="3">
        <f t="shared" si="44"/>
        <v>6.4084543522097075</v>
      </c>
      <c r="M497" s="3">
        <f t="shared" si="45"/>
        <v>1.6738470448722249</v>
      </c>
      <c r="N497" s="3">
        <f t="shared" si="46"/>
        <v>6.4795916829151938</v>
      </c>
      <c r="O497" s="3">
        <f t="shared" si="47"/>
        <v>0.90947543286192134</v>
      </c>
      <c r="P497" s="5">
        <f t="shared" si="42"/>
        <v>62.439037419135246</v>
      </c>
    </row>
    <row r="498" spans="1:16" x14ac:dyDescent="0.15">
      <c r="A498" t="s">
        <v>5</v>
      </c>
      <c r="B498">
        <v>2004</v>
      </c>
      <c r="C498" s="3">
        <v>650.2518310546875</v>
      </c>
      <c r="D498" s="3">
        <v>283.82327270507812</v>
      </c>
      <c r="E498" s="3">
        <v>43.773738861083984</v>
      </c>
      <c r="F498" s="3">
        <v>13.55573844909668</v>
      </c>
      <c r="G498" s="3">
        <v>0.14120560884475708</v>
      </c>
      <c r="H498" s="3">
        <v>85.146980285644531</v>
      </c>
      <c r="I498" s="3">
        <v>34.883552551269531</v>
      </c>
      <c r="J498" s="3">
        <v>31.568826675415039</v>
      </c>
      <c r="K498" s="3">
        <f t="shared" si="43"/>
        <v>18.6406424660731</v>
      </c>
      <c r="L498" s="3">
        <f t="shared" si="44"/>
        <v>14.410151749062949</v>
      </c>
      <c r="M498" s="3">
        <f t="shared" si="45"/>
        <v>1.6501784960163215</v>
      </c>
      <c r="N498" s="3">
        <f t="shared" si="46"/>
        <v>6.5785715750659861</v>
      </c>
      <c r="O498" s="3">
        <f t="shared" si="47"/>
        <v>0.90497739956437273</v>
      </c>
      <c r="P498" s="5">
        <f t="shared" si="42"/>
        <v>142.86611220923839</v>
      </c>
    </row>
    <row r="499" spans="1:16" x14ac:dyDescent="0.15">
      <c r="A499" t="s">
        <v>6</v>
      </c>
      <c r="B499">
        <v>2004</v>
      </c>
      <c r="C499" s="3">
        <v>8184.5595703125</v>
      </c>
      <c r="D499" s="3">
        <v>3016.575439453125</v>
      </c>
      <c r="E499" s="3">
        <v>109.57555389404297</v>
      </c>
      <c r="F499" s="3">
        <v>70.461601257324219</v>
      </c>
      <c r="G499" s="3">
        <v>0.14120560884475708</v>
      </c>
      <c r="H499" s="3">
        <v>84.440956115722656</v>
      </c>
      <c r="I499" s="3">
        <v>809.89825439453125</v>
      </c>
      <c r="J499" s="3">
        <v>667.5228271484375</v>
      </c>
      <c r="K499" s="3">
        <f t="shared" si="43"/>
        <v>10.105663922477724</v>
      </c>
      <c r="L499" s="3">
        <f t="shared" si="44"/>
        <v>11.090423124500441</v>
      </c>
      <c r="M499" s="3">
        <f t="shared" si="45"/>
        <v>1.7778714956923583</v>
      </c>
      <c r="N499" s="3">
        <f t="shared" si="46"/>
        <v>52.788705671884507</v>
      </c>
      <c r="O499" s="3">
        <f t="shared" si="47"/>
        <v>0.8242057857594326</v>
      </c>
      <c r="P499" s="5">
        <f t="shared" si="42"/>
        <v>147.34889005140514</v>
      </c>
    </row>
    <row r="500" spans="1:16" x14ac:dyDescent="0.15">
      <c r="A500" t="s">
        <v>7</v>
      </c>
      <c r="B500">
        <v>2004</v>
      </c>
      <c r="C500" s="3">
        <v>1468.538330078125</v>
      </c>
      <c r="D500" s="3">
        <v>585.57965087890625</v>
      </c>
      <c r="E500" s="3">
        <v>203.33607482910156</v>
      </c>
      <c r="F500" s="3">
        <v>67.637489318847656</v>
      </c>
      <c r="G500" s="3">
        <v>0.14120560884475708</v>
      </c>
      <c r="H500" s="3">
        <v>125.24937438964844</v>
      </c>
      <c r="I500" s="3">
        <v>99.441802978515625</v>
      </c>
      <c r="J500" s="3">
        <v>77.3436279296875</v>
      </c>
      <c r="K500" s="3">
        <f t="shared" si="43"/>
        <v>14.767816814377372</v>
      </c>
      <c r="L500" s="3">
        <f t="shared" si="44"/>
        <v>10.129169632212657</v>
      </c>
      <c r="M500" s="3">
        <f t="shared" si="45"/>
        <v>1.520696459786629</v>
      </c>
      <c r="N500" s="3">
        <f t="shared" si="46"/>
        <v>7.6079004223154065</v>
      </c>
      <c r="O500" s="3">
        <f t="shared" si="47"/>
        <v>0.77777781187653616</v>
      </c>
      <c r="P500" s="5">
        <f t="shared" si="42"/>
        <v>105.89405793429995</v>
      </c>
    </row>
    <row r="501" spans="1:16" x14ac:dyDescent="0.15">
      <c r="A501" t="s">
        <v>8</v>
      </c>
      <c r="B501">
        <v>2004</v>
      </c>
      <c r="C501" s="3">
        <v>978.1312255859375</v>
      </c>
      <c r="D501" s="3">
        <v>280.29312133789062</v>
      </c>
      <c r="E501" s="3">
        <v>20.333606719970703</v>
      </c>
      <c r="F501" s="3">
        <v>23.722541809082031</v>
      </c>
      <c r="G501" s="3">
        <v>11.296448707580566</v>
      </c>
      <c r="H501" s="3">
        <v>16.379850387573242</v>
      </c>
      <c r="I501" s="3">
        <v>188.15020751953125</v>
      </c>
      <c r="J501" s="3">
        <v>158.47550964355469</v>
      </c>
      <c r="K501" s="3">
        <f t="shared" si="43"/>
        <v>5.1986720529362209</v>
      </c>
      <c r="L501" s="3">
        <f t="shared" si="44"/>
        <v>5.3685054136827999</v>
      </c>
      <c r="M501" s="3">
        <f t="shared" si="45"/>
        <v>1.5112051453927546</v>
      </c>
      <c r="N501" s="3">
        <f t="shared" si="46"/>
        <v>19.030219522038454</v>
      </c>
      <c r="O501" s="3">
        <f t="shared" si="47"/>
        <v>0.84228187538461186</v>
      </c>
      <c r="P501" s="5">
        <f t="shared" si="42"/>
        <v>103.07969335375755</v>
      </c>
    </row>
    <row r="502" spans="1:16" x14ac:dyDescent="0.15">
      <c r="A502" t="s">
        <v>9</v>
      </c>
      <c r="B502">
        <v>2004</v>
      </c>
      <c r="C502" s="3">
        <v>784.39715576171875</v>
      </c>
      <c r="D502" s="3">
        <v>510.88189697265625</v>
      </c>
      <c r="E502" s="3">
        <v>6.4954581260681152</v>
      </c>
      <c r="F502" s="3">
        <v>4.9421963691711426</v>
      </c>
      <c r="G502" s="3">
        <v>0.84723365306854248</v>
      </c>
      <c r="H502" s="3">
        <v>9.8843927383422852</v>
      </c>
      <c r="I502" s="3">
        <v>12.469686508178711</v>
      </c>
      <c r="J502" s="3">
        <v>10.259868621826172</v>
      </c>
      <c r="K502" s="3">
        <f t="shared" si="43"/>
        <v>62.904320429165764</v>
      </c>
      <c r="L502" s="3">
        <f t="shared" si="44"/>
        <v>51.598066198653925</v>
      </c>
      <c r="M502" s="3">
        <f t="shared" si="45"/>
        <v>1.4522997964042625</v>
      </c>
      <c r="N502" s="3">
        <f t="shared" si="46"/>
        <v>50.045044386644193</v>
      </c>
      <c r="O502" s="3">
        <f t="shared" si="47"/>
        <v>0.82278480819039457</v>
      </c>
      <c r="P502" s="5">
        <f t="shared" si="42"/>
        <v>234.71941884330275</v>
      </c>
    </row>
    <row r="503" spans="1:16" x14ac:dyDescent="0.15">
      <c r="A503" t="s">
        <v>10</v>
      </c>
      <c r="B503">
        <v>2004</v>
      </c>
      <c r="C503" s="3">
        <v>1106.0634765625</v>
      </c>
      <c r="D503" s="3">
        <v>635.42523193359375</v>
      </c>
      <c r="E503" s="3">
        <v>41.655654907226562</v>
      </c>
      <c r="F503" s="3">
        <v>53.234516143798828</v>
      </c>
      <c r="G503" s="3">
        <v>0.14120560884475708</v>
      </c>
      <c r="H503" s="3">
        <v>78.651527404785156</v>
      </c>
      <c r="I503" s="3">
        <v>41.513008117675781</v>
      </c>
      <c r="J503" s="3">
        <v>33.778644561767578</v>
      </c>
      <c r="K503" s="3">
        <f t="shared" si="43"/>
        <v>26.643780509164074</v>
      </c>
      <c r="L503" s="3">
        <f t="shared" si="44"/>
        <v>12.711450401223535</v>
      </c>
      <c r="M503" s="3">
        <f t="shared" si="45"/>
        <v>1.4701008057361593</v>
      </c>
      <c r="N503" s="3">
        <f t="shared" si="46"/>
        <v>8.3775393611635014</v>
      </c>
      <c r="O503" s="3">
        <f t="shared" si="47"/>
        <v>0.81368819301208395</v>
      </c>
      <c r="P503" s="5">
        <f t="shared" si="42"/>
        <v>128.9352615885245</v>
      </c>
    </row>
    <row r="504" spans="1:16" x14ac:dyDescent="0.15">
      <c r="A504" t="s">
        <v>124</v>
      </c>
      <c r="B504">
        <v>2004</v>
      </c>
      <c r="C504" s="3">
        <v>0.56482243537902832</v>
      </c>
      <c r="D504" s="3">
        <v>17338.572265625</v>
      </c>
      <c r="E504" s="3">
        <v>0.14120560884475708</v>
      </c>
      <c r="F504" s="3">
        <v>0.28241121768951416</v>
      </c>
      <c r="G504" s="3">
        <v>0.42361682653427124</v>
      </c>
      <c r="H504" s="3">
        <v>62.695289611816406</v>
      </c>
      <c r="I504" s="3">
        <v>0.78922063112258911</v>
      </c>
      <c r="J504" s="3">
        <v>0.78922063112258911</v>
      </c>
      <c r="K504" s="3">
        <f t="shared" si="43"/>
        <v>0.71567114835255086</v>
      </c>
      <c r="L504" s="3">
        <f t="shared" si="44"/>
        <v>0.5270676081577178</v>
      </c>
      <c r="M504" s="3">
        <f t="shared" si="45"/>
        <v>3.2572833158131278E-5</v>
      </c>
      <c r="N504" s="3">
        <f t="shared" si="46"/>
        <v>8.9086860693220644E-3</v>
      </c>
      <c r="O504" s="3">
        <f t="shared" si="47"/>
        <v>1</v>
      </c>
      <c r="P504" s="5">
        <f t="shared" si="42"/>
        <v>6.5842087728088333E-2</v>
      </c>
    </row>
    <row r="505" spans="1:16" x14ac:dyDescent="0.15">
      <c r="A505" t="s">
        <v>125</v>
      </c>
      <c r="B505">
        <v>2004</v>
      </c>
      <c r="C505" s="3">
        <v>876.1807861328125</v>
      </c>
      <c r="D505" s="3">
        <v>534.60443115234375</v>
      </c>
      <c r="E505" s="3">
        <v>9.8843927383422852</v>
      </c>
      <c r="F505" s="3">
        <v>6.7778692245483398</v>
      </c>
      <c r="G505" s="3">
        <v>0.14120560884475708</v>
      </c>
      <c r="H505" s="3">
        <v>46.597850799560547</v>
      </c>
      <c r="I505" s="3">
        <v>49.40521240234375</v>
      </c>
      <c r="J505" s="3">
        <v>26.517814636230469</v>
      </c>
      <c r="K505" s="3">
        <f t="shared" si="43"/>
        <v>17.73458191005059</v>
      </c>
      <c r="L505" s="3">
        <f t="shared" si="44"/>
        <v>26.315146125138575</v>
      </c>
      <c r="M505" s="3">
        <f t="shared" si="45"/>
        <v>1.4122566885536736</v>
      </c>
      <c r="N505" s="3">
        <f t="shared" si="46"/>
        <v>16.372031385773298</v>
      </c>
      <c r="O505" s="3">
        <f t="shared" si="47"/>
        <v>0.53674123329894807</v>
      </c>
      <c r="P505" s="5">
        <f t="shared" si="42"/>
        <v>102.13753663575531</v>
      </c>
    </row>
    <row r="506" spans="1:16" x14ac:dyDescent="0.15">
      <c r="A506" t="s">
        <v>11</v>
      </c>
      <c r="B506">
        <v>2004</v>
      </c>
      <c r="C506" s="3">
        <v>8945.9404296875</v>
      </c>
      <c r="D506" s="3">
        <v>3806.33837890625</v>
      </c>
      <c r="E506" s="3">
        <v>1023.3170166015625</v>
      </c>
      <c r="F506" s="3">
        <v>385.20889282226562</v>
      </c>
      <c r="G506" s="3">
        <v>0.14120560884475708</v>
      </c>
      <c r="H506" s="3">
        <v>418.95703125</v>
      </c>
      <c r="I506" s="3">
        <v>1228.02734375</v>
      </c>
      <c r="J506" s="3">
        <v>894.18701171875</v>
      </c>
      <c r="K506" s="3">
        <f t="shared" si="43"/>
        <v>7.2848055666003972</v>
      </c>
      <c r="L506" s="3">
        <f t="shared" si="44"/>
        <v>6.9923159812652864</v>
      </c>
      <c r="M506" s="3">
        <f t="shared" si="45"/>
        <v>1.2868394763050359</v>
      </c>
      <c r="N506" s="3">
        <f t="shared" si="46"/>
        <v>11.122542744628365</v>
      </c>
      <c r="O506" s="3">
        <f t="shared" si="47"/>
        <v>0.7281491053677932</v>
      </c>
      <c r="P506" s="5">
        <f t="shared" si="42"/>
        <v>98.979213447089492</v>
      </c>
    </row>
    <row r="507" spans="1:16" x14ac:dyDescent="0.15">
      <c r="A507" t="s">
        <v>12</v>
      </c>
      <c r="B507">
        <v>2004</v>
      </c>
      <c r="C507" s="3">
        <v>28.664737701416016</v>
      </c>
      <c r="D507" s="3">
        <v>19.909990310668945</v>
      </c>
      <c r="E507" s="3">
        <v>2.2592897415161133</v>
      </c>
      <c r="F507" s="3">
        <v>2.4004952907562256</v>
      </c>
      <c r="G507" s="3">
        <v>0.14120560884475708</v>
      </c>
      <c r="H507" s="3">
        <v>87.971092224121094</v>
      </c>
      <c r="I507" s="3">
        <v>4.4196357727050781</v>
      </c>
      <c r="J507" s="3">
        <v>2.8411943912506104</v>
      </c>
      <c r="K507" s="3">
        <f t="shared" si="43"/>
        <v>6.4857692297733172</v>
      </c>
      <c r="L507" s="3">
        <f t="shared" si="44"/>
        <v>5.4686063922886445</v>
      </c>
      <c r="M507" s="3">
        <f t="shared" si="45"/>
        <v>0.97399355594988668</v>
      </c>
      <c r="N507" s="3">
        <f t="shared" si="46"/>
        <v>0.31669266533664631</v>
      </c>
      <c r="O507" s="3">
        <f t="shared" si="47"/>
        <v>0.64285713515067133</v>
      </c>
      <c r="P507" s="5">
        <f t="shared" si="42"/>
        <v>21.845834577631656</v>
      </c>
    </row>
    <row r="508" spans="1:16" x14ac:dyDescent="0.15">
      <c r="A508" t="s">
        <v>13</v>
      </c>
      <c r="B508">
        <v>2004</v>
      </c>
      <c r="C508" s="3">
        <v>18940.896484375</v>
      </c>
      <c r="D508" s="3">
        <v>11142.3935546875</v>
      </c>
      <c r="E508" s="3">
        <v>759.121337890625</v>
      </c>
      <c r="F508" s="3">
        <v>482.35836791992188</v>
      </c>
      <c r="G508" s="3">
        <v>85.711807250976562</v>
      </c>
      <c r="H508" s="3">
        <v>852.74066162109375</v>
      </c>
      <c r="I508" s="3">
        <v>810.52960205078125</v>
      </c>
      <c r="J508" s="3">
        <v>702.4063720703125</v>
      </c>
      <c r="K508" s="3">
        <f t="shared" si="43"/>
        <v>23.368543772431295</v>
      </c>
      <c r="L508" s="3">
        <f t="shared" si="44"/>
        <v>15.987052825804998</v>
      </c>
      <c r="M508" s="3">
        <f t="shared" si="45"/>
        <v>1.4119770292942022</v>
      </c>
      <c r="N508" s="3">
        <f t="shared" si="46"/>
        <v>13.331047310380249</v>
      </c>
      <c r="O508" s="3">
        <f t="shared" si="47"/>
        <v>0.86660175062465561</v>
      </c>
      <c r="P508" s="5">
        <f t="shared" si="42"/>
        <v>148.6542997819254</v>
      </c>
    </row>
    <row r="509" spans="1:16" x14ac:dyDescent="0.15">
      <c r="A509" t="s">
        <v>14</v>
      </c>
      <c r="B509">
        <v>2004</v>
      </c>
      <c r="C509" s="3">
        <v>214.35011291503906</v>
      </c>
      <c r="D509" s="3">
        <v>102.09165191650391</v>
      </c>
      <c r="E509" s="3">
        <v>7.0602803230285645</v>
      </c>
      <c r="F509" s="3">
        <v>7.6251029968261719</v>
      </c>
      <c r="G509" s="3">
        <v>0.14120560884475708</v>
      </c>
      <c r="H509" s="3">
        <v>83.876129150390625</v>
      </c>
      <c r="I509" s="3">
        <v>34.567863464355469</v>
      </c>
      <c r="J509" s="3">
        <v>32.358047485351562</v>
      </c>
      <c r="K509" s="3">
        <f t="shared" si="43"/>
        <v>6.2008493274704533</v>
      </c>
      <c r="L509" s="3">
        <f t="shared" si="44"/>
        <v>5.3610110841711789</v>
      </c>
      <c r="M509" s="3">
        <f t="shared" si="45"/>
        <v>1.2173599416745835</v>
      </c>
      <c r="N509" s="3">
        <f t="shared" si="46"/>
        <v>2.3389830973899555</v>
      </c>
      <c r="O509" s="3">
        <f t="shared" si="47"/>
        <v>0.93607311075842015</v>
      </c>
      <c r="P509" s="5">
        <f t="shared" si="42"/>
        <v>69.700049100862785</v>
      </c>
    </row>
    <row r="510" spans="1:16" x14ac:dyDescent="0.15">
      <c r="A510" t="s">
        <v>15</v>
      </c>
      <c r="B510">
        <v>2004</v>
      </c>
      <c r="C510" s="3">
        <v>1157.7447509765625</v>
      </c>
      <c r="D510" s="3">
        <v>634.15435791015625</v>
      </c>
      <c r="E510" s="3">
        <v>97.008255004882812</v>
      </c>
      <c r="F510" s="3">
        <v>31.488851547241211</v>
      </c>
      <c r="G510" s="3">
        <v>0.14120560884475708</v>
      </c>
      <c r="H510" s="3">
        <v>42.361682891845703</v>
      </c>
      <c r="I510" s="3">
        <v>35.988460540771484</v>
      </c>
      <c r="J510" s="3">
        <v>30.621761322021484</v>
      </c>
      <c r="K510" s="3">
        <f t="shared" si="43"/>
        <v>32.169888169152124</v>
      </c>
      <c r="L510" s="3">
        <f t="shared" si="44"/>
        <v>18.640047127107117</v>
      </c>
      <c r="M510" s="3">
        <f t="shared" si="45"/>
        <v>1.4512210751058945</v>
      </c>
      <c r="N510" s="3">
        <f t="shared" si="46"/>
        <v>15.646945864857054</v>
      </c>
      <c r="O510" s="3">
        <f t="shared" si="47"/>
        <v>0.85087722180641645</v>
      </c>
      <c r="P510" s="5">
        <f t="shared" si="42"/>
        <v>259.62959254687405</v>
      </c>
    </row>
    <row r="511" spans="1:16" x14ac:dyDescent="0.15">
      <c r="A511" t="s">
        <v>16</v>
      </c>
      <c r="B511">
        <v>2004</v>
      </c>
      <c r="C511" s="3">
        <v>13605.16015625</v>
      </c>
      <c r="D511" s="3">
        <v>4177.56787109375</v>
      </c>
      <c r="E511" s="3">
        <v>282.97604370117188</v>
      </c>
      <c r="F511" s="3">
        <v>417.2625732421875</v>
      </c>
      <c r="G511" s="3">
        <v>0.14120560884475708</v>
      </c>
      <c r="H511" s="3">
        <v>557.76214599609375</v>
      </c>
      <c r="I511" s="3">
        <v>1535.66552734375</v>
      </c>
      <c r="J511" s="3">
        <v>769.64801025390625</v>
      </c>
      <c r="K511" s="3">
        <f t="shared" si="43"/>
        <v>8.8594553397203146</v>
      </c>
      <c r="L511" s="3">
        <f t="shared" si="44"/>
        <v>11.462666476673789</v>
      </c>
      <c r="M511" s="3">
        <f t="shared" si="45"/>
        <v>2.0108552762131979</v>
      </c>
      <c r="N511" s="3">
        <f t="shared" si="46"/>
        <v>13.95163613657116</v>
      </c>
      <c r="O511" s="3">
        <f t="shared" si="47"/>
        <v>0.50118205856008968</v>
      </c>
      <c r="P511" s="5">
        <f t="shared" si="42"/>
        <v>133.5697478176258</v>
      </c>
    </row>
    <row r="512" spans="1:16" x14ac:dyDescent="0.15">
      <c r="A512" t="s">
        <v>17</v>
      </c>
      <c r="B512">
        <v>2004</v>
      </c>
      <c r="C512" s="3">
        <v>539.12298583984375</v>
      </c>
      <c r="D512" s="3">
        <v>271.11477661132812</v>
      </c>
      <c r="E512" s="3">
        <v>19.06275749206543</v>
      </c>
      <c r="F512" s="3">
        <v>11.155242919921875</v>
      </c>
      <c r="G512" s="3">
        <v>10.731626510620117</v>
      </c>
      <c r="H512" s="3">
        <v>48.857139587402344</v>
      </c>
      <c r="I512" s="3">
        <v>15.942256927490234</v>
      </c>
      <c r="J512" s="3">
        <v>15.468725204467773</v>
      </c>
      <c r="K512" s="3">
        <f t="shared" si="43"/>
        <v>33.817231041497024</v>
      </c>
      <c r="L512" s="3">
        <f t="shared" si="44"/>
        <v>20.249535430669507</v>
      </c>
      <c r="M512" s="3">
        <f t="shared" si="45"/>
        <v>1.6764373061297115</v>
      </c>
      <c r="N512" s="3">
        <f t="shared" si="46"/>
        <v>7.6207581860832105</v>
      </c>
      <c r="O512" s="3">
        <f t="shared" si="47"/>
        <v>0.97029707116274611</v>
      </c>
      <c r="P512" s="5">
        <f t="shared" si="42"/>
        <v>107.0753702031961</v>
      </c>
    </row>
    <row r="513" spans="1:16" x14ac:dyDescent="0.15">
      <c r="A513" t="s">
        <v>18</v>
      </c>
      <c r="B513">
        <v>2004</v>
      </c>
      <c r="C513" s="3">
        <v>737.09326171875</v>
      </c>
      <c r="D513" s="3">
        <v>474.0272216796875</v>
      </c>
      <c r="E513" s="3">
        <v>4269.5869140625</v>
      </c>
      <c r="F513" s="3">
        <v>11.014037132263184</v>
      </c>
      <c r="G513" s="3">
        <v>15.673822402954102</v>
      </c>
      <c r="H513" s="3">
        <v>70.461601257324219</v>
      </c>
      <c r="I513" s="3">
        <v>29.67469596862793</v>
      </c>
      <c r="J513" s="3">
        <v>29.67469596862793</v>
      </c>
      <c r="K513" s="3">
        <f t="shared" si="43"/>
        <v>24.839117559890237</v>
      </c>
      <c r="L513" s="3">
        <f t="shared" si="44"/>
        <v>18.11541440454943</v>
      </c>
      <c r="M513" s="3">
        <f t="shared" si="45"/>
        <v>0.15346634582396618</v>
      </c>
      <c r="N513" s="3">
        <f t="shared" si="46"/>
        <v>7.5872089840290622</v>
      </c>
      <c r="O513" s="3">
        <f t="shared" si="47"/>
        <v>1</v>
      </c>
      <c r="P513" s="5">
        <f t="shared" si="42"/>
        <v>240.48161893738563</v>
      </c>
    </row>
    <row r="514" spans="1:16" x14ac:dyDescent="0.15">
      <c r="A514" t="s">
        <v>19</v>
      </c>
      <c r="B514">
        <v>2004</v>
      </c>
      <c r="C514" s="3">
        <v>1324.367431640625</v>
      </c>
      <c r="D514" s="3">
        <v>953.56146240234375</v>
      </c>
      <c r="E514" s="3">
        <v>118.75391387939453</v>
      </c>
      <c r="F514" s="3">
        <v>69.331954956054688</v>
      </c>
      <c r="G514" s="3">
        <v>0.14120560884475708</v>
      </c>
      <c r="H514" s="3">
        <v>234.26010131835938</v>
      </c>
      <c r="I514" s="3">
        <v>127.06452941894531</v>
      </c>
      <c r="J514" s="3">
        <v>110.17520141601562</v>
      </c>
      <c r="K514" s="3">
        <f t="shared" si="43"/>
        <v>10.422794132216429</v>
      </c>
      <c r="L514" s="3">
        <f t="shared" si="44"/>
        <v>7.3777974004310201</v>
      </c>
      <c r="M514" s="3">
        <f t="shared" si="45"/>
        <v>1.0113109593047509</v>
      </c>
      <c r="N514" s="3">
        <f t="shared" si="46"/>
        <v>4.3602976619322362</v>
      </c>
      <c r="O514" s="3">
        <f t="shared" si="47"/>
        <v>0.86708070237883794</v>
      </c>
      <c r="P514" s="5">
        <f t="shared" ref="P514:P577" si="48">(C514/VLOOKUP(A514,$A$2:$C$120,3))*100</f>
        <v>91.897830368772333</v>
      </c>
    </row>
    <row r="515" spans="1:16" x14ac:dyDescent="0.15">
      <c r="A515" t="s">
        <v>120</v>
      </c>
      <c r="B515">
        <v>2004</v>
      </c>
      <c r="C515" s="3">
        <v>7567.7734375</v>
      </c>
      <c r="D515" s="3">
        <v>3875.246826171875</v>
      </c>
      <c r="E515" s="3">
        <v>250.21633911132812</v>
      </c>
      <c r="F515" s="3">
        <v>195.56976318359375</v>
      </c>
      <c r="G515" s="3">
        <v>0.14120560884475708</v>
      </c>
      <c r="H515" s="3">
        <v>706.02801513671875</v>
      </c>
      <c r="I515" s="3">
        <v>556.87408447265625</v>
      </c>
      <c r="J515" s="3">
        <v>426.9683837890625</v>
      </c>
      <c r="K515" s="3">
        <f t="shared" ref="K515:K578" si="49">C515/I515</f>
        <v>13.589738952687059</v>
      </c>
      <c r="L515" s="3">
        <f t="shared" ref="L515:L578" si="50">C515/(J515+F515)</f>
        <v>12.156320820340667</v>
      </c>
      <c r="M515" s="3">
        <f t="shared" ref="M515:M578" si="51">C515/(D515+E515+I515+J515)</f>
        <v>1.4811745431344165</v>
      </c>
      <c r="N515" s="3">
        <f t="shared" ref="N515:N578" si="52">C515/(F515+G515+H515)</f>
        <v>8.3924212797420132</v>
      </c>
      <c r="O515" s="3">
        <f t="shared" ref="O515:O578" si="53">J515/I515</f>
        <v>0.76672338629905767</v>
      </c>
      <c r="P515" s="5">
        <f t="shared" si="48"/>
        <v>525.12765189879258</v>
      </c>
    </row>
    <row r="516" spans="1:16" x14ac:dyDescent="0.15">
      <c r="A516" t="s">
        <v>20</v>
      </c>
      <c r="B516">
        <v>2004</v>
      </c>
      <c r="C516" s="3">
        <v>16053.666015625</v>
      </c>
      <c r="D516" s="3">
        <v>3257.61328125</v>
      </c>
      <c r="E516" s="3">
        <v>255.5821533203125</v>
      </c>
      <c r="F516" s="3">
        <v>749.8017578125</v>
      </c>
      <c r="G516" s="3">
        <v>0.14120560884475708</v>
      </c>
      <c r="H516" s="3">
        <v>443.3856201171875</v>
      </c>
      <c r="I516" s="3">
        <v>2168.7783203125</v>
      </c>
      <c r="J516" s="3">
        <v>1690.5106201171875</v>
      </c>
      <c r="K516" s="3">
        <f t="shared" si="49"/>
        <v>7.402170090538263</v>
      </c>
      <c r="L516" s="3">
        <f t="shared" si="50"/>
        <v>6.5785291099677208</v>
      </c>
      <c r="M516" s="3">
        <f t="shared" si="51"/>
        <v>2.1775110260067523</v>
      </c>
      <c r="N516" s="3">
        <f t="shared" si="52"/>
        <v>13.452846296551172</v>
      </c>
      <c r="O516" s="3">
        <f t="shared" si="53"/>
        <v>0.77947598621956038</v>
      </c>
      <c r="P516" s="5">
        <f t="shared" si="48"/>
        <v>209.2620116909039</v>
      </c>
    </row>
    <row r="517" spans="1:16" x14ac:dyDescent="0.15">
      <c r="A517" t="s">
        <v>21</v>
      </c>
      <c r="B517">
        <v>2004</v>
      </c>
      <c r="C517" s="3">
        <v>19754.806640625</v>
      </c>
      <c r="D517" s="3">
        <v>8413.1708984375</v>
      </c>
      <c r="E517" s="3">
        <v>48.574729919433594</v>
      </c>
      <c r="F517" s="3">
        <v>202.06523132324219</v>
      </c>
      <c r="G517" s="3">
        <v>135.98100280761719</v>
      </c>
      <c r="H517" s="3">
        <v>1745.8660888671875</v>
      </c>
      <c r="I517" s="3">
        <v>1041.771240234375</v>
      </c>
      <c r="J517" s="3">
        <v>755.2841796875</v>
      </c>
      <c r="K517" s="3">
        <f t="shared" si="49"/>
        <v>18.962710696621471</v>
      </c>
      <c r="L517" s="3">
        <f t="shared" si="50"/>
        <v>20.634897158152988</v>
      </c>
      <c r="M517" s="3">
        <f t="shared" si="51"/>
        <v>1.9256447754135366</v>
      </c>
      <c r="N517" s="3">
        <f t="shared" si="52"/>
        <v>9.4796726439068681</v>
      </c>
      <c r="O517" s="3">
        <f t="shared" si="53"/>
        <v>0.72500002929393415</v>
      </c>
      <c r="P517" s="5">
        <f t="shared" si="48"/>
        <v>95.896901402681877</v>
      </c>
    </row>
    <row r="518" spans="1:16" x14ac:dyDescent="0.15">
      <c r="A518" t="s">
        <v>22</v>
      </c>
      <c r="B518">
        <v>2004</v>
      </c>
      <c r="C518" s="3">
        <v>566.37567138671875</v>
      </c>
      <c r="D518" s="3">
        <v>298.22625732421875</v>
      </c>
      <c r="E518" s="3">
        <v>2.8241121768951416</v>
      </c>
      <c r="F518" s="3">
        <v>2.8241121768951416</v>
      </c>
      <c r="G518" s="3">
        <v>33.748142242431641</v>
      </c>
      <c r="H518" s="3">
        <v>42.361682891845703</v>
      </c>
      <c r="I518" s="3">
        <v>27.780567169189453</v>
      </c>
      <c r="J518" s="3">
        <v>27.307035446166992</v>
      </c>
      <c r="K518" s="3">
        <f t="shared" si="49"/>
        <v>20.387476898415095</v>
      </c>
      <c r="L518" s="3">
        <f t="shared" si="50"/>
        <v>18.797016246179069</v>
      </c>
      <c r="M518" s="3">
        <f t="shared" si="51"/>
        <v>1.5903265468179082</v>
      </c>
      <c r="N518" s="3">
        <f t="shared" si="52"/>
        <v>7.1753125547755072</v>
      </c>
      <c r="O518" s="3">
        <f t="shared" si="53"/>
        <v>0.98295456964076533</v>
      </c>
      <c r="P518" s="5">
        <f t="shared" si="48"/>
        <v>151.8562648673346</v>
      </c>
    </row>
    <row r="519" spans="1:16" x14ac:dyDescent="0.15">
      <c r="A519" t="s">
        <v>126</v>
      </c>
      <c r="B519">
        <v>2004</v>
      </c>
      <c r="C519" s="3">
        <v>90.653999328613281</v>
      </c>
      <c r="D519" s="3">
        <v>47.021469116210938</v>
      </c>
      <c r="E519" s="3">
        <v>6.3542523384094238</v>
      </c>
      <c r="F519" s="3">
        <v>1.9768785238265991</v>
      </c>
      <c r="G519" s="3">
        <v>0.42361682653427124</v>
      </c>
      <c r="H519" s="3">
        <v>22.592897415161133</v>
      </c>
      <c r="I519" s="3">
        <v>6.9451417922973633</v>
      </c>
      <c r="J519" s="3">
        <v>5.0510120391845703</v>
      </c>
      <c r="K519" s="3">
        <f t="shared" si="49"/>
        <v>13.052865159521259</v>
      </c>
      <c r="L519" s="3">
        <f t="shared" si="50"/>
        <v>12.899176291352447</v>
      </c>
      <c r="M519" s="3">
        <f t="shared" si="51"/>
        <v>1.3867431358189266</v>
      </c>
      <c r="N519" s="3">
        <f t="shared" si="52"/>
        <v>3.6271185820625789</v>
      </c>
      <c r="O519" s="3">
        <f t="shared" si="53"/>
        <v>0.72727270230630681</v>
      </c>
      <c r="P519" s="5">
        <f t="shared" si="48"/>
        <v>24.306089454060345</v>
      </c>
    </row>
    <row r="520" spans="1:16" x14ac:dyDescent="0.15">
      <c r="A520" t="s">
        <v>23</v>
      </c>
      <c r="B520">
        <v>2004</v>
      </c>
      <c r="C520" s="3">
        <v>133646.875</v>
      </c>
      <c r="D520" s="3">
        <v>108678.1875</v>
      </c>
      <c r="E520" s="3">
        <v>431.52435302734375</v>
      </c>
      <c r="F520" s="3">
        <v>1658.60107421875</v>
      </c>
      <c r="G520" s="3">
        <v>0.14120560884475708</v>
      </c>
      <c r="H520" s="3">
        <v>2103.963623046875</v>
      </c>
      <c r="I520" s="3">
        <v>1583.33447265625</v>
      </c>
      <c r="J520" s="3">
        <v>844.93963623046875</v>
      </c>
      <c r="K520" s="3">
        <f t="shared" si="49"/>
        <v>84.408491893560523</v>
      </c>
      <c r="L520" s="3">
        <f t="shared" si="50"/>
        <v>53.383144297269801</v>
      </c>
      <c r="M520" s="3">
        <f t="shared" si="51"/>
        <v>1.1982184710205837</v>
      </c>
      <c r="N520" s="3">
        <f t="shared" si="52"/>
        <v>35.518820351572579</v>
      </c>
      <c r="O520" s="3">
        <f t="shared" si="53"/>
        <v>0.53364570204359429</v>
      </c>
      <c r="P520" s="5">
        <f t="shared" si="48"/>
        <v>141.4878790192121</v>
      </c>
    </row>
    <row r="521" spans="1:16" x14ac:dyDescent="0.15">
      <c r="A521" t="s">
        <v>24</v>
      </c>
      <c r="B521">
        <v>2004</v>
      </c>
      <c r="C521" s="3">
        <v>29027.072265625</v>
      </c>
      <c r="D521" s="3">
        <v>7609.28759765625</v>
      </c>
      <c r="E521" s="3">
        <v>403.56564331054688</v>
      </c>
      <c r="F521" s="3">
        <v>568.77618408203125</v>
      </c>
      <c r="G521" s="3">
        <v>1586.0213623046875</v>
      </c>
      <c r="H521" s="3">
        <v>846.81005859375</v>
      </c>
      <c r="I521" s="3">
        <v>1503.46533203125</v>
      </c>
      <c r="J521" s="3">
        <v>1334.8878173828125</v>
      </c>
      <c r="K521" s="3">
        <f t="shared" si="49"/>
        <v>19.306778578264993</v>
      </c>
      <c r="L521" s="3">
        <f t="shared" si="50"/>
        <v>15.248001876008088</v>
      </c>
      <c r="M521" s="3">
        <f t="shared" si="51"/>
        <v>2.6750087705783834</v>
      </c>
      <c r="N521" s="3">
        <f t="shared" si="52"/>
        <v>9.6705086359260726</v>
      </c>
      <c r="O521" s="3">
        <f t="shared" si="53"/>
        <v>0.88787402605374233</v>
      </c>
      <c r="P521" s="5">
        <f t="shared" si="48"/>
        <v>220.17333738464754</v>
      </c>
    </row>
    <row r="522" spans="1:16" x14ac:dyDescent="0.15">
      <c r="A522" t="s">
        <v>25</v>
      </c>
      <c r="B522">
        <v>2004</v>
      </c>
      <c r="C522" s="3">
        <v>6011.4052734375</v>
      </c>
      <c r="D522" s="3">
        <v>2207.749755859375</v>
      </c>
      <c r="E522" s="3">
        <v>311.2171630859375</v>
      </c>
      <c r="F522" s="3">
        <v>184.2733154296875</v>
      </c>
      <c r="G522" s="3">
        <v>0.14120560884475708</v>
      </c>
      <c r="H522" s="3">
        <v>164.50453186035156</v>
      </c>
      <c r="I522" s="3">
        <v>1543.715576171875</v>
      </c>
      <c r="J522" s="3">
        <v>583.70758056640625</v>
      </c>
      <c r="K522" s="3">
        <f t="shared" si="49"/>
        <v>3.8941145417115357</v>
      </c>
      <c r="L522" s="3">
        <f t="shared" si="50"/>
        <v>7.8275453266848922</v>
      </c>
      <c r="M522" s="3">
        <f t="shared" si="51"/>
        <v>1.293779724801319</v>
      </c>
      <c r="N522" s="3">
        <f t="shared" si="52"/>
        <v>17.228652959744206</v>
      </c>
      <c r="O522" s="3">
        <f t="shared" si="53"/>
        <v>0.37811860525103436</v>
      </c>
      <c r="P522" s="5">
        <f t="shared" si="48"/>
        <v>105.13977735200817</v>
      </c>
    </row>
    <row r="523" spans="1:16" x14ac:dyDescent="0.15">
      <c r="A523" t="s">
        <v>26</v>
      </c>
      <c r="B523">
        <v>2004</v>
      </c>
      <c r="C523" s="3">
        <v>17852.765625</v>
      </c>
      <c r="D523" s="3">
        <v>10131.6435546875</v>
      </c>
      <c r="E523" s="3">
        <v>701.50946044921875</v>
      </c>
      <c r="F523" s="3">
        <v>460.89511108398438</v>
      </c>
      <c r="G523" s="3">
        <v>32.477291107177734</v>
      </c>
      <c r="H523" s="3">
        <v>358.80343627929688</v>
      </c>
      <c r="I523" s="3">
        <v>724.82025146484375</v>
      </c>
      <c r="J523" s="3">
        <v>550.0867919921875</v>
      </c>
      <c r="K523" s="3">
        <f t="shared" si="49"/>
        <v>24.630610953432942</v>
      </c>
      <c r="L523" s="3">
        <f t="shared" si="50"/>
        <v>17.658837977889</v>
      </c>
      <c r="M523" s="3">
        <f t="shared" si="51"/>
        <v>1.4744530121758785</v>
      </c>
      <c r="N523" s="3">
        <f t="shared" si="52"/>
        <v>20.949626613497177</v>
      </c>
      <c r="O523" s="3">
        <f t="shared" si="53"/>
        <v>0.75892856315821167</v>
      </c>
      <c r="P523" s="5">
        <f t="shared" si="48"/>
        <v>172.35396743314072</v>
      </c>
    </row>
    <row r="524" spans="1:16" x14ac:dyDescent="0.15">
      <c r="A524" t="s">
        <v>27</v>
      </c>
      <c r="B524">
        <v>2004</v>
      </c>
      <c r="C524" s="3">
        <v>4870.8876953125</v>
      </c>
      <c r="D524" s="3">
        <v>2454.859619140625</v>
      </c>
      <c r="E524" s="3">
        <v>354.84970092773438</v>
      </c>
      <c r="F524" s="3">
        <v>427.7117919921875</v>
      </c>
      <c r="G524" s="3">
        <v>20.051197052001953</v>
      </c>
      <c r="H524" s="3">
        <v>239.62591552734375</v>
      </c>
      <c r="I524" s="3">
        <v>284.75082397460938</v>
      </c>
      <c r="J524" s="3">
        <v>252.07707214355469</v>
      </c>
      <c r="K524" s="3">
        <f t="shared" si="49"/>
        <v>17.105789642058514</v>
      </c>
      <c r="L524" s="3">
        <f t="shared" si="50"/>
        <v>7.1652949206591696</v>
      </c>
      <c r="M524" s="3">
        <f t="shared" si="51"/>
        <v>1.4555008298586973</v>
      </c>
      <c r="N524" s="3">
        <f t="shared" si="52"/>
        <v>7.0860726190345575</v>
      </c>
      <c r="O524" s="3">
        <f t="shared" si="53"/>
        <v>0.88525493491120455</v>
      </c>
      <c r="P524" s="5">
        <f t="shared" si="48"/>
        <v>253.41800433770598</v>
      </c>
    </row>
    <row r="525" spans="1:16" x14ac:dyDescent="0.15">
      <c r="A525" t="s">
        <v>28</v>
      </c>
      <c r="B525">
        <v>2004</v>
      </c>
      <c r="C525" s="3">
        <v>3518.70263671875</v>
      </c>
      <c r="D525" s="3">
        <v>1833.8372802734375</v>
      </c>
      <c r="E525" s="3">
        <v>79.357551574707031</v>
      </c>
      <c r="F525" s="3">
        <v>58.600326538085938</v>
      </c>
      <c r="G525" s="3">
        <v>0.14120560884475708</v>
      </c>
      <c r="H525" s="3">
        <v>97.290664672851562</v>
      </c>
      <c r="I525" s="3">
        <v>286.48709106445312</v>
      </c>
      <c r="J525" s="3">
        <v>206.30227661132812</v>
      </c>
      <c r="K525" s="3">
        <f t="shared" si="49"/>
        <v>12.282238001177936</v>
      </c>
      <c r="L525" s="3">
        <f t="shared" si="50"/>
        <v>13.283005130508597</v>
      </c>
      <c r="M525" s="3">
        <f t="shared" si="51"/>
        <v>1.4624795280929106</v>
      </c>
      <c r="N525" s="3">
        <f t="shared" si="52"/>
        <v>22.551131807641369</v>
      </c>
      <c r="O525" s="3">
        <f t="shared" si="53"/>
        <v>0.72011020058462172</v>
      </c>
      <c r="P525" s="5">
        <f t="shared" si="48"/>
        <v>108.55537341568693</v>
      </c>
    </row>
    <row r="526" spans="1:16" x14ac:dyDescent="0.15">
      <c r="A526" t="s">
        <v>29</v>
      </c>
      <c r="B526">
        <v>2004</v>
      </c>
      <c r="C526" s="3">
        <v>686.1180419921875</v>
      </c>
      <c r="D526" s="3">
        <v>341.8587646484375</v>
      </c>
      <c r="E526" s="3">
        <v>37.560691833496094</v>
      </c>
      <c r="F526" s="3">
        <v>30.924028396606445</v>
      </c>
      <c r="G526" s="3">
        <v>0.14120560884475708</v>
      </c>
      <c r="H526" s="3">
        <v>107.45746612548828</v>
      </c>
      <c r="I526" s="3">
        <v>115.54190826416016</v>
      </c>
      <c r="J526" s="3">
        <v>82.868171691894531</v>
      </c>
      <c r="K526" s="3">
        <f t="shared" si="49"/>
        <v>5.9382612967022794</v>
      </c>
      <c r="L526" s="3">
        <f t="shared" si="50"/>
        <v>6.0295700536466006</v>
      </c>
      <c r="M526" s="3">
        <f t="shared" si="51"/>
        <v>1.1874056252329022</v>
      </c>
      <c r="N526" s="3">
        <f t="shared" si="52"/>
        <v>4.9531090669156024</v>
      </c>
      <c r="O526" s="3">
        <f t="shared" si="53"/>
        <v>0.71721311285975475</v>
      </c>
      <c r="P526" s="5">
        <f t="shared" si="48"/>
        <v>77.796975530408858</v>
      </c>
    </row>
    <row r="527" spans="1:16" x14ac:dyDescent="0.15">
      <c r="A527" t="s">
        <v>30</v>
      </c>
      <c r="B527">
        <v>2004</v>
      </c>
      <c r="C527" s="3">
        <v>7308.943359375</v>
      </c>
      <c r="D527" s="3">
        <v>2531.957763671875</v>
      </c>
      <c r="E527" s="3">
        <v>227.34103393554688</v>
      </c>
      <c r="F527" s="3">
        <v>417.827392578125</v>
      </c>
      <c r="G527" s="3">
        <v>0.14120560884475708</v>
      </c>
      <c r="H527" s="3">
        <v>1245.4334716796875</v>
      </c>
      <c r="I527" s="3">
        <v>576.9202880859375</v>
      </c>
      <c r="J527" s="3">
        <v>478.89910888671875</v>
      </c>
      <c r="K527" s="3">
        <f t="shared" si="49"/>
        <v>12.668896397497234</v>
      </c>
      <c r="L527" s="3">
        <f t="shared" si="50"/>
        <v>8.1506940493400233</v>
      </c>
      <c r="M527" s="3">
        <f t="shared" si="51"/>
        <v>1.9157842527024198</v>
      </c>
      <c r="N527" s="3">
        <f t="shared" si="52"/>
        <v>4.3939727452430697</v>
      </c>
      <c r="O527" s="3">
        <f t="shared" si="53"/>
        <v>0.83009580140711292</v>
      </c>
      <c r="P527" s="5">
        <f t="shared" si="48"/>
        <v>73.050055048450446</v>
      </c>
    </row>
    <row r="528" spans="1:16" x14ac:dyDescent="0.15">
      <c r="A528" t="s">
        <v>31</v>
      </c>
      <c r="B528">
        <v>2004</v>
      </c>
      <c r="C528" s="3">
        <v>4376.80908203125</v>
      </c>
      <c r="D528" s="3">
        <v>2197.865234375</v>
      </c>
      <c r="E528" s="3">
        <v>481.08749389648438</v>
      </c>
      <c r="F528" s="3">
        <v>161.53921508789062</v>
      </c>
      <c r="G528" s="3">
        <v>0.14120560884475708</v>
      </c>
      <c r="H528" s="3">
        <v>81.193222045898438</v>
      </c>
      <c r="I528" s="3">
        <v>346.46786499023438</v>
      </c>
      <c r="J528" s="3">
        <v>295.16851806640625</v>
      </c>
      <c r="K528" s="3">
        <f t="shared" si="49"/>
        <v>12.632655216536794</v>
      </c>
      <c r="L528" s="3">
        <f t="shared" si="50"/>
        <v>9.5833916623272124</v>
      </c>
      <c r="M528" s="3">
        <f t="shared" si="51"/>
        <v>1.3180821038953152</v>
      </c>
      <c r="N528" s="3">
        <f t="shared" si="52"/>
        <v>18.020930688922999</v>
      </c>
      <c r="O528" s="3">
        <f t="shared" si="53"/>
        <v>0.85193620503513634</v>
      </c>
      <c r="P528" s="5">
        <f t="shared" si="48"/>
        <v>129.92017849683612</v>
      </c>
    </row>
    <row r="529" spans="1:16" x14ac:dyDescent="0.15">
      <c r="A529" t="s">
        <v>32</v>
      </c>
      <c r="B529">
        <v>2004</v>
      </c>
      <c r="C529" s="3">
        <v>466.82574462890625</v>
      </c>
      <c r="D529" s="3">
        <v>189.21551513671875</v>
      </c>
      <c r="E529" s="3">
        <v>2.6829066276550293</v>
      </c>
      <c r="F529" s="3">
        <v>6.2130465507507324</v>
      </c>
      <c r="G529" s="3">
        <v>0.14120560884475708</v>
      </c>
      <c r="H529" s="3">
        <v>27.958709716796875</v>
      </c>
      <c r="I529" s="3">
        <v>36.777683258056641</v>
      </c>
      <c r="J529" s="3">
        <v>32.200202941894531</v>
      </c>
      <c r="K529" s="3">
        <f t="shared" si="49"/>
        <v>12.693179756684154</v>
      </c>
      <c r="L529" s="3">
        <f t="shared" si="50"/>
        <v>12.152727269748068</v>
      </c>
      <c r="M529" s="3">
        <f t="shared" si="51"/>
        <v>1.7894524354152737</v>
      </c>
      <c r="N529" s="3">
        <f t="shared" si="52"/>
        <v>13.604938749111213</v>
      </c>
      <c r="O529" s="3">
        <f t="shared" si="53"/>
        <v>0.87553646911243788</v>
      </c>
      <c r="P529" s="5">
        <f t="shared" si="48"/>
        <v>78.246048552926368</v>
      </c>
    </row>
    <row r="530" spans="1:16" x14ac:dyDescent="0.15">
      <c r="A530" t="s">
        <v>121</v>
      </c>
      <c r="B530">
        <v>2004</v>
      </c>
      <c r="C530" s="3">
        <v>331.40957641601562</v>
      </c>
      <c r="D530" s="3">
        <v>99.408744812011719</v>
      </c>
      <c r="E530" s="3">
        <v>32.477291107177734</v>
      </c>
      <c r="F530" s="3">
        <v>15.673822402954102</v>
      </c>
      <c r="G530" s="3">
        <v>0.14120560884475708</v>
      </c>
      <c r="H530" s="3">
        <v>94.042938232421875</v>
      </c>
      <c r="I530" s="3">
        <v>22.256023406982422</v>
      </c>
      <c r="J530" s="3">
        <v>17.836387634277344</v>
      </c>
      <c r="K530" s="3">
        <f t="shared" si="49"/>
        <v>14.890781266524096</v>
      </c>
      <c r="L530" s="3">
        <f t="shared" si="50"/>
        <v>9.8898089880010822</v>
      </c>
      <c r="M530" s="3">
        <f t="shared" si="51"/>
        <v>1.9270413372917108</v>
      </c>
      <c r="N530" s="3">
        <f t="shared" si="52"/>
        <v>3.0167095545831661</v>
      </c>
      <c r="O530" s="3">
        <f t="shared" si="53"/>
        <v>0.80141844336313472</v>
      </c>
      <c r="P530" s="5">
        <f t="shared" si="48"/>
        <v>55.548542696088965</v>
      </c>
    </row>
    <row r="531" spans="1:16" x14ac:dyDescent="0.15">
      <c r="A531" t="s">
        <v>33</v>
      </c>
      <c r="B531">
        <v>2004</v>
      </c>
      <c r="C531" s="3">
        <v>4522.95703125</v>
      </c>
      <c r="D531" s="3">
        <v>2540.5712890625</v>
      </c>
      <c r="E531" s="3">
        <v>252.61683654785156</v>
      </c>
      <c r="F531" s="3">
        <v>186.95622253417969</v>
      </c>
      <c r="G531" s="3">
        <v>0.14120560884475708</v>
      </c>
      <c r="H531" s="3">
        <v>181.02558898925781</v>
      </c>
      <c r="I531" s="3">
        <v>275.2801513671875</v>
      </c>
      <c r="J531" s="3">
        <v>255.39179992675781</v>
      </c>
      <c r="K531" s="3">
        <f t="shared" si="49"/>
        <v>16.430378321090686</v>
      </c>
      <c r="L531" s="3">
        <f t="shared" si="50"/>
        <v>10.224883579420567</v>
      </c>
      <c r="M531" s="3">
        <f t="shared" si="51"/>
        <v>1.360754341820096</v>
      </c>
      <c r="N531" s="3">
        <f t="shared" si="52"/>
        <v>12.286536893249218</v>
      </c>
      <c r="O531" s="3">
        <f t="shared" si="53"/>
        <v>0.92775232307286393</v>
      </c>
      <c r="P531" s="5">
        <f t="shared" si="48"/>
        <v>165.0235041842374</v>
      </c>
    </row>
    <row r="532" spans="1:16" x14ac:dyDescent="0.15">
      <c r="A532" t="s">
        <v>34</v>
      </c>
      <c r="B532">
        <v>2004</v>
      </c>
      <c r="C532" s="3">
        <v>24783.703125</v>
      </c>
      <c r="D532" s="3">
        <v>6607.9990234375</v>
      </c>
      <c r="E532" s="3">
        <v>568.635009765625</v>
      </c>
      <c r="F532" s="3">
        <v>1012.7266235351562</v>
      </c>
      <c r="G532" s="3">
        <v>0.14120560884475708</v>
      </c>
      <c r="H532" s="3">
        <v>540.252685546875</v>
      </c>
      <c r="I532" s="3">
        <v>2547.604248046875</v>
      </c>
      <c r="J532" s="3">
        <v>2066.1796875</v>
      </c>
      <c r="K532" s="3">
        <f t="shared" si="49"/>
        <v>9.7282390481176453</v>
      </c>
      <c r="L532" s="3">
        <f t="shared" si="50"/>
        <v>8.0495151918628842</v>
      </c>
      <c r="M532" s="3">
        <f t="shared" si="51"/>
        <v>2.1020207418166299</v>
      </c>
      <c r="N532" s="3">
        <f t="shared" si="52"/>
        <v>15.957359966964832</v>
      </c>
      <c r="O532" s="3">
        <f t="shared" si="53"/>
        <v>0.81102851397898246</v>
      </c>
      <c r="P532" s="5">
        <f t="shared" si="48"/>
        <v>293.28182303021339</v>
      </c>
    </row>
    <row r="533" spans="1:16" x14ac:dyDescent="0.15">
      <c r="A533" t="s">
        <v>35</v>
      </c>
      <c r="B533">
        <v>2004</v>
      </c>
      <c r="C533" s="3">
        <v>3662.0263671875</v>
      </c>
      <c r="D533" s="3">
        <v>1193.4698486328125</v>
      </c>
      <c r="E533" s="3">
        <v>105.05697631835938</v>
      </c>
      <c r="F533" s="3">
        <v>386.62094116210938</v>
      </c>
      <c r="G533" s="3">
        <v>3.9537570476531982</v>
      </c>
      <c r="H533" s="3">
        <v>440.70269775390625</v>
      </c>
      <c r="I533" s="3">
        <v>194.7796630859375</v>
      </c>
      <c r="J533" s="3">
        <v>142.37541198730469</v>
      </c>
      <c r="K533" s="3">
        <f t="shared" si="49"/>
        <v>18.800866112864156</v>
      </c>
      <c r="L533" s="3">
        <f t="shared" si="50"/>
        <v>6.9225928409248736</v>
      </c>
      <c r="M533" s="3">
        <f t="shared" si="51"/>
        <v>2.2388377392528711</v>
      </c>
      <c r="N533" s="3">
        <f t="shared" si="52"/>
        <v>4.4053000658609873</v>
      </c>
      <c r="O533" s="3">
        <f t="shared" si="53"/>
        <v>0.73095624939287496</v>
      </c>
      <c r="P533" s="5">
        <f t="shared" si="48"/>
        <v>85.691463519974334</v>
      </c>
    </row>
    <row r="534" spans="1:16" x14ac:dyDescent="0.15">
      <c r="A534" t="s">
        <v>127</v>
      </c>
      <c r="B534">
        <v>2004</v>
      </c>
      <c r="C534" s="3">
        <v>358.37982177734375</v>
      </c>
      <c r="D534" s="3">
        <v>126.80263519287109</v>
      </c>
      <c r="E534" s="3">
        <v>4.236168384552002</v>
      </c>
      <c r="F534" s="3">
        <v>7.0602803230285645</v>
      </c>
      <c r="G534" s="3">
        <v>0.84723365306854248</v>
      </c>
      <c r="H534" s="3">
        <v>33.183319091796875</v>
      </c>
      <c r="I534" s="3">
        <v>27.464878082275391</v>
      </c>
      <c r="J534" s="3">
        <v>25.255060195922852</v>
      </c>
      <c r="K534" s="3">
        <f t="shared" si="49"/>
        <v>13.048658752598874</v>
      </c>
      <c r="L534" s="3">
        <f t="shared" si="50"/>
        <v>11.090083409988237</v>
      </c>
      <c r="M534" s="3">
        <f t="shared" si="51"/>
        <v>1.9502735932907163</v>
      </c>
      <c r="N534" s="3">
        <f t="shared" si="52"/>
        <v>8.7216489669410269</v>
      </c>
      <c r="O534" s="3">
        <f t="shared" si="53"/>
        <v>0.91954022589386053</v>
      </c>
      <c r="P534" s="5">
        <f t="shared" si="48"/>
        <v>8.3860923829759422</v>
      </c>
    </row>
    <row r="535" spans="1:16" x14ac:dyDescent="0.15">
      <c r="A535" t="s">
        <v>36</v>
      </c>
      <c r="B535">
        <v>2004</v>
      </c>
      <c r="C535" s="3">
        <v>441.83233642578125</v>
      </c>
      <c r="D535" s="3">
        <v>255.44094848632812</v>
      </c>
      <c r="E535" s="3">
        <v>25.134597778320312</v>
      </c>
      <c r="F535" s="3">
        <v>10.731626510620117</v>
      </c>
      <c r="G535" s="3">
        <v>0.14120560884475708</v>
      </c>
      <c r="H535" s="3">
        <v>42.361682891845703</v>
      </c>
      <c r="I535" s="3">
        <v>23.360931396484375</v>
      </c>
      <c r="J535" s="3">
        <v>19.888360977172852</v>
      </c>
      <c r="K535" s="3">
        <f t="shared" si="49"/>
        <v>18.913301397403757</v>
      </c>
      <c r="L535" s="3">
        <f t="shared" si="50"/>
        <v>14.429540070907054</v>
      </c>
      <c r="M535" s="3">
        <f t="shared" si="51"/>
        <v>1.3644176842137901</v>
      </c>
      <c r="N535" s="3">
        <f t="shared" si="52"/>
        <v>8.2997344172649345</v>
      </c>
      <c r="O535" s="3">
        <f t="shared" si="53"/>
        <v>0.85135137121141857</v>
      </c>
      <c r="P535" s="5">
        <f t="shared" si="48"/>
        <v>120.28207125306616</v>
      </c>
    </row>
    <row r="536" spans="1:16" x14ac:dyDescent="0.15">
      <c r="A536" t="s">
        <v>37</v>
      </c>
      <c r="B536">
        <v>2004</v>
      </c>
      <c r="C536" s="3">
        <v>297.94384765625</v>
      </c>
      <c r="D536" s="3">
        <v>107.45746612548828</v>
      </c>
      <c r="E536" s="3">
        <v>10.449214935302734</v>
      </c>
      <c r="F536" s="3">
        <v>23.581336975097656</v>
      </c>
      <c r="G536" s="3">
        <v>0.14120560884475708</v>
      </c>
      <c r="H536" s="3">
        <v>35.583812713623047</v>
      </c>
      <c r="I536" s="3">
        <v>76.396560668945312</v>
      </c>
      <c r="J536" s="3">
        <v>45.616954803466797</v>
      </c>
      <c r="K536" s="3">
        <f t="shared" si="49"/>
        <v>3.8999641482206431</v>
      </c>
      <c r="L536" s="3">
        <f t="shared" si="50"/>
        <v>4.3056532177076665</v>
      </c>
      <c r="M536" s="3">
        <f t="shared" si="51"/>
        <v>1.2418456301781866</v>
      </c>
      <c r="N536" s="3">
        <f t="shared" si="52"/>
        <v>5.023809778249527</v>
      </c>
      <c r="O536" s="3">
        <f t="shared" si="53"/>
        <v>0.5971074404925375</v>
      </c>
      <c r="P536" s="5">
        <f t="shared" si="48"/>
        <v>22.455302718264868</v>
      </c>
    </row>
    <row r="537" spans="1:16" x14ac:dyDescent="0.15">
      <c r="A537" t="s">
        <v>38</v>
      </c>
      <c r="B537">
        <v>2004</v>
      </c>
      <c r="C537" s="3">
        <v>1383.5325927734375</v>
      </c>
      <c r="D537" s="3">
        <v>551.12548828125</v>
      </c>
      <c r="E537" s="3">
        <v>19.76878547668457</v>
      </c>
      <c r="F537" s="3">
        <v>37.137073516845703</v>
      </c>
      <c r="G537" s="3">
        <v>0.14120560884475708</v>
      </c>
      <c r="H537" s="3">
        <v>90.230384826660156</v>
      </c>
      <c r="I537" s="3">
        <v>110.01735687255859</v>
      </c>
      <c r="J537" s="3">
        <v>80.342666625976562</v>
      </c>
      <c r="K537" s="3">
        <f t="shared" si="49"/>
        <v>12.575584726836219</v>
      </c>
      <c r="L537" s="3">
        <f t="shared" si="50"/>
        <v>11.776776072976087</v>
      </c>
      <c r="M537" s="3">
        <f t="shared" si="51"/>
        <v>1.8174381382931224</v>
      </c>
      <c r="N537" s="3">
        <f t="shared" si="52"/>
        <v>10.850498702507439</v>
      </c>
      <c r="O537" s="3">
        <f t="shared" si="53"/>
        <v>0.73027264887888133</v>
      </c>
      <c r="P537" s="5">
        <f t="shared" si="48"/>
        <v>99.482535235028493</v>
      </c>
    </row>
    <row r="538" spans="1:16" x14ac:dyDescent="0.15">
      <c r="A538" t="s">
        <v>39</v>
      </c>
      <c r="B538">
        <v>2004</v>
      </c>
      <c r="C538" s="3">
        <v>7423.74365234375</v>
      </c>
      <c r="D538" s="3">
        <v>2173.154296875</v>
      </c>
      <c r="E538" s="3">
        <v>990.83978271484375</v>
      </c>
      <c r="F538" s="3">
        <v>465.27249145507812</v>
      </c>
      <c r="G538" s="3">
        <v>176.93063354492188</v>
      </c>
      <c r="H538" s="3">
        <v>1342.72412109375</v>
      </c>
      <c r="I538" s="3">
        <v>562.08294677734375</v>
      </c>
      <c r="J538" s="3">
        <v>444.80474853515625</v>
      </c>
      <c r="K538" s="3">
        <f t="shared" si="49"/>
        <v>13.207558946428053</v>
      </c>
      <c r="L538" s="3">
        <f t="shared" si="50"/>
        <v>8.1572676758990372</v>
      </c>
      <c r="M538" s="3">
        <f t="shared" si="51"/>
        <v>1.7798978856257723</v>
      </c>
      <c r="N538" s="3">
        <f t="shared" si="52"/>
        <v>3.7400583154638807</v>
      </c>
      <c r="O538" s="3">
        <f t="shared" si="53"/>
        <v>0.79135072694414166</v>
      </c>
      <c r="P538" s="5">
        <f t="shared" si="48"/>
        <v>113.17559336538126</v>
      </c>
    </row>
    <row r="539" spans="1:16" x14ac:dyDescent="0.15">
      <c r="A539" t="s">
        <v>40</v>
      </c>
      <c r="B539">
        <v>2004</v>
      </c>
      <c r="C539" s="3">
        <v>549.289794921875</v>
      </c>
      <c r="D539" s="3">
        <v>194.44012451171875</v>
      </c>
      <c r="E539" s="3">
        <v>68.343513488769531</v>
      </c>
      <c r="F539" s="3">
        <v>17.368289947509766</v>
      </c>
      <c r="G539" s="3">
        <v>0.14120560884475708</v>
      </c>
      <c r="H539" s="3">
        <v>18.780345916748047</v>
      </c>
      <c r="I539" s="3">
        <v>68.504356384277344</v>
      </c>
      <c r="J539" s="3">
        <v>51.615032196044922</v>
      </c>
      <c r="K539" s="3">
        <f t="shared" si="49"/>
        <v>8.0183191830986136</v>
      </c>
      <c r="L539" s="3">
        <f t="shared" si="50"/>
        <v>7.9626463013596211</v>
      </c>
      <c r="M539" s="3">
        <f t="shared" si="51"/>
        <v>1.4345402276572212</v>
      </c>
      <c r="N539" s="3">
        <f t="shared" si="52"/>
        <v>15.136186123298431</v>
      </c>
      <c r="O539" s="3">
        <f t="shared" si="53"/>
        <v>0.75345620220864162</v>
      </c>
      <c r="P539" s="5">
        <f t="shared" si="48"/>
        <v>203.99858871472736</v>
      </c>
    </row>
    <row r="540" spans="1:16" x14ac:dyDescent="0.15">
      <c r="A540" t="s">
        <v>41</v>
      </c>
      <c r="B540">
        <v>2004</v>
      </c>
      <c r="C540" s="3">
        <v>17078.818359375</v>
      </c>
      <c r="D540" s="3">
        <v>2456.553955078125</v>
      </c>
      <c r="E540" s="3">
        <v>239.9083251953125</v>
      </c>
      <c r="F540" s="3">
        <v>253.18165588378906</v>
      </c>
      <c r="G540" s="3">
        <v>181.02558898925781</v>
      </c>
      <c r="H540" s="3">
        <v>1051.6993408203125</v>
      </c>
      <c r="I540" s="3">
        <v>2620.370361328125</v>
      </c>
      <c r="J540" s="3">
        <v>1927.1190185546875</v>
      </c>
      <c r="K540" s="3">
        <f t="shared" si="49"/>
        <v>6.5177116225351686</v>
      </c>
      <c r="L540" s="3">
        <f t="shared" si="50"/>
        <v>7.8332399561237338</v>
      </c>
      <c r="M540" s="3">
        <f t="shared" si="51"/>
        <v>2.357665975784081</v>
      </c>
      <c r="N540" s="3">
        <f t="shared" si="52"/>
        <v>11.493870828633293</v>
      </c>
      <c r="O540" s="3">
        <f t="shared" si="53"/>
        <v>0.73543764919472465</v>
      </c>
      <c r="P540" s="5">
        <f t="shared" si="48"/>
        <v>110.69129566154953</v>
      </c>
    </row>
    <row r="541" spans="1:16" x14ac:dyDescent="0.15">
      <c r="A541" t="s">
        <v>42</v>
      </c>
      <c r="B541">
        <v>2004</v>
      </c>
      <c r="C541" s="3">
        <v>132.87448120117188</v>
      </c>
      <c r="D541" s="3">
        <v>84.299751281738281</v>
      </c>
      <c r="E541" s="3">
        <v>10.731626510620117</v>
      </c>
      <c r="F541" s="3">
        <v>11.861270904541016</v>
      </c>
      <c r="G541" s="3">
        <v>0.14120560884475708</v>
      </c>
      <c r="H541" s="3">
        <v>71.026420593261719</v>
      </c>
      <c r="I541" s="3">
        <v>7.2608299255371094</v>
      </c>
      <c r="J541" s="3">
        <v>6.6294536590576172</v>
      </c>
      <c r="K541" s="3">
        <f t="shared" si="49"/>
        <v>18.300178156471922</v>
      </c>
      <c r="L541" s="3">
        <f t="shared" si="50"/>
        <v>7.1860072732224003</v>
      </c>
      <c r="M541" s="3">
        <f t="shared" si="51"/>
        <v>1.2199086896161406</v>
      </c>
      <c r="N541" s="3">
        <f t="shared" si="52"/>
        <v>1.6003401927704712</v>
      </c>
      <c r="O541" s="3">
        <f t="shared" si="53"/>
        <v>0.91304351252480453</v>
      </c>
      <c r="P541" s="5">
        <f t="shared" si="48"/>
        <v>36.736906727227286</v>
      </c>
    </row>
    <row r="542" spans="1:16" x14ac:dyDescent="0.15">
      <c r="A542" t="s">
        <v>43</v>
      </c>
      <c r="B542">
        <v>2004</v>
      </c>
      <c r="C542" s="3">
        <v>10855.4638671875</v>
      </c>
      <c r="D542" s="3">
        <v>4693.2509765625</v>
      </c>
      <c r="E542" s="3">
        <v>511.02310180664062</v>
      </c>
      <c r="F542" s="3">
        <v>303.59207153320312</v>
      </c>
      <c r="G542" s="3">
        <v>0.14120560884475708</v>
      </c>
      <c r="H542" s="3">
        <v>412.17916870117188</v>
      </c>
      <c r="I542" s="3">
        <v>1029.9329833984375</v>
      </c>
      <c r="J542" s="3">
        <v>899.3958740234375</v>
      </c>
      <c r="K542" s="3">
        <f t="shared" si="49"/>
        <v>10.539971087602289</v>
      </c>
      <c r="L542" s="3">
        <f t="shared" si="50"/>
        <v>9.0237511583414189</v>
      </c>
      <c r="M542" s="3">
        <f t="shared" si="51"/>
        <v>1.521736486442637</v>
      </c>
      <c r="N542" s="3">
        <f t="shared" si="52"/>
        <v>15.163116565743818</v>
      </c>
      <c r="O542" s="3">
        <f t="shared" si="53"/>
        <v>0.87325669584415988</v>
      </c>
      <c r="P542" s="5">
        <f t="shared" si="48"/>
        <v>88.634332184339712</v>
      </c>
    </row>
    <row r="543" spans="1:16" x14ac:dyDescent="0.15">
      <c r="A543" t="s">
        <v>44</v>
      </c>
      <c r="B543">
        <v>2004</v>
      </c>
      <c r="C543" s="3">
        <v>1818.1634521484375</v>
      </c>
      <c r="D543" s="3">
        <v>1160.7100830078125</v>
      </c>
      <c r="E543" s="3">
        <v>63.824935913085938</v>
      </c>
      <c r="F543" s="3">
        <v>41.373241424560547</v>
      </c>
      <c r="G543" s="3">
        <v>3.3889346122741699</v>
      </c>
      <c r="H543" s="3">
        <v>117.34185791015625</v>
      </c>
      <c r="I543" s="3">
        <v>112.54286956787109</v>
      </c>
      <c r="J543" s="3">
        <v>102.59868621826172</v>
      </c>
      <c r="K543" s="3">
        <f t="shared" si="49"/>
        <v>16.155296724968967</v>
      </c>
      <c r="L543" s="3">
        <f t="shared" si="50"/>
        <v>12.628596990512561</v>
      </c>
      <c r="M543" s="3">
        <f t="shared" si="51"/>
        <v>1.2628971562716624</v>
      </c>
      <c r="N543" s="3">
        <f t="shared" si="52"/>
        <v>11.216028422481999</v>
      </c>
      <c r="O543" s="3">
        <f t="shared" si="53"/>
        <v>0.91164092947165931</v>
      </c>
      <c r="P543" s="5">
        <f t="shared" si="48"/>
        <v>294.70485183628665</v>
      </c>
    </row>
    <row r="544" spans="1:16" x14ac:dyDescent="0.15">
      <c r="A544" t="s">
        <v>45</v>
      </c>
      <c r="B544">
        <v>2004</v>
      </c>
      <c r="C544" s="3">
        <v>108.44590759277344</v>
      </c>
      <c r="D544" s="3">
        <v>19.345169067382812</v>
      </c>
      <c r="E544" s="3">
        <v>4.236168384552002</v>
      </c>
      <c r="F544" s="3">
        <v>3.8125514984130859</v>
      </c>
      <c r="G544" s="3">
        <v>2.4004952907562256</v>
      </c>
      <c r="H544" s="3">
        <v>69.755569458007812</v>
      </c>
      <c r="I544" s="3">
        <v>14.363816261291504</v>
      </c>
      <c r="J544" s="3">
        <v>13.258907318115234</v>
      </c>
      <c r="K544" s="3">
        <f t="shared" si="49"/>
        <v>7.5499369819300837</v>
      </c>
      <c r="L544" s="3">
        <f t="shared" si="50"/>
        <v>6.3524686881344783</v>
      </c>
      <c r="M544" s="3">
        <f t="shared" si="51"/>
        <v>2.1179161458774658</v>
      </c>
      <c r="N544" s="3">
        <f t="shared" si="52"/>
        <v>1.4275093183206837</v>
      </c>
      <c r="O544" s="3">
        <f t="shared" si="53"/>
        <v>0.92307692307692313</v>
      </c>
      <c r="P544" s="5">
        <f t="shared" si="48"/>
        <v>274.77869100754668</v>
      </c>
    </row>
    <row r="545" spans="1:16" x14ac:dyDescent="0.15">
      <c r="A545" t="s">
        <v>46</v>
      </c>
      <c r="B545">
        <v>2004</v>
      </c>
      <c r="C545" s="3">
        <v>2157.197998046875</v>
      </c>
      <c r="D545" s="3">
        <v>735.3988037109375</v>
      </c>
      <c r="E545" s="3">
        <v>180.31956481933594</v>
      </c>
      <c r="F545" s="3">
        <v>145.86538696289062</v>
      </c>
      <c r="G545" s="3">
        <v>0.14120560884475708</v>
      </c>
      <c r="H545" s="3">
        <v>212.93806457519531</v>
      </c>
      <c r="I545" s="3">
        <v>226.03279113769531</v>
      </c>
      <c r="J545" s="3">
        <v>187.20314025878906</v>
      </c>
      <c r="K545" s="3">
        <f t="shared" si="49"/>
        <v>9.543739150364015</v>
      </c>
      <c r="L545" s="3">
        <f t="shared" si="50"/>
        <v>6.4767392345393038</v>
      </c>
      <c r="M545" s="3">
        <f t="shared" si="51"/>
        <v>1.623229631121073</v>
      </c>
      <c r="N545" s="3">
        <f t="shared" si="52"/>
        <v>6.0098345388209689</v>
      </c>
      <c r="O545" s="3">
        <f t="shared" si="53"/>
        <v>0.82821231077374124</v>
      </c>
      <c r="P545" s="5">
        <f t="shared" si="48"/>
        <v>124.81392611881112</v>
      </c>
    </row>
    <row r="546" spans="1:16" x14ac:dyDescent="0.15">
      <c r="A546" t="s">
        <v>47</v>
      </c>
      <c r="B546">
        <v>2004</v>
      </c>
      <c r="C546" s="3">
        <v>502.974365234375</v>
      </c>
      <c r="D546" s="3">
        <v>171.5648193359375</v>
      </c>
      <c r="E546" s="3">
        <v>26.123037338256836</v>
      </c>
      <c r="F546" s="3">
        <v>49.139553070068359</v>
      </c>
      <c r="G546" s="3">
        <v>0.14120560884475708</v>
      </c>
      <c r="H546" s="3">
        <v>227.34103393554688</v>
      </c>
      <c r="I546" s="3">
        <v>52.562095642089844</v>
      </c>
      <c r="J546" s="3">
        <v>42.933605194091797</v>
      </c>
      <c r="K546" s="3">
        <f t="shared" si="49"/>
        <v>9.5691459613648124</v>
      </c>
      <c r="L546" s="3">
        <f t="shared" si="50"/>
        <v>5.4627686800025819</v>
      </c>
      <c r="M546" s="3">
        <f t="shared" si="51"/>
        <v>1.7155613005909254</v>
      </c>
      <c r="N546" s="3">
        <f t="shared" si="52"/>
        <v>1.8182745490894587</v>
      </c>
      <c r="O546" s="3">
        <f t="shared" si="53"/>
        <v>0.81681684623913864</v>
      </c>
      <c r="P546" s="5">
        <f t="shared" si="48"/>
        <v>136.60935689314923</v>
      </c>
    </row>
    <row r="547" spans="1:16" x14ac:dyDescent="0.15">
      <c r="A547" t="s">
        <v>48</v>
      </c>
      <c r="B547">
        <v>2004</v>
      </c>
      <c r="C547" s="3">
        <v>9766.486328125</v>
      </c>
      <c r="D547" s="3">
        <v>5032.56787109375</v>
      </c>
      <c r="E547" s="3">
        <v>298.64987182617188</v>
      </c>
      <c r="F547" s="3">
        <v>261.37158203125</v>
      </c>
      <c r="G547" s="3">
        <v>0.14120560884475708</v>
      </c>
      <c r="H547" s="3">
        <v>922.91986083984375</v>
      </c>
      <c r="I547" s="3">
        <v>469.11276245117188</v>
      </c>
      <c r="J547" s="3">
        <v>430.44094848632812</v>
      </c>
      <c r="K547" s="3">
        <f t="shared" si="49"/>
        <v>20.819059104454777</v>
      </c>
      <c r="L547" s="3">
        <f t="shared" si="50"/>
        <v>14.117244047051624</v>
      </c>
      <c r="M547" s="3">
        <f t="shared" si="51"/>
        <v>1.5674602094542633</v>
      </c>
      <c r="N547" s="3">
        <f t="shared" si="52"/>
        <v>8.2457084754113996</v>
      </c>
      <c r="O547" s="3">
        <f t="shared" si="53"/>
        <v>0.91756392692712352</v>
      </c>
      <c r="P547" s="5">
        <f t="shared" si="48"/>
        <v>259.98856541148109</v>
      </c>
    </row>
    <row r="548" spans="1:16" x14ac:dyDescent="0.15">
      <c r="A548" t="s">
        <v>49</v>
      </c>
      <c r="B548">
        <v>2004</v>
      </c>
      <c r="C548" s="3">
        <v>2362.08740234375</v>
      </c>
      <c r="D548" s="3">
        <v>691.62506103515625</v>
      </c>
      <c r="E548" s="3">
        <v>39.255157470703125</v>
      </c>
      <c r="F548" s="3">
        <v>38.690338134765625</v>
      </c>
      <c r="G548" s="3">
        <v>0.14120560884475708</v>
      </c>
      <c r="H548" s="3">
        <v>108.86952209472656</v>
      </c>
      <c r="I548" s="3">
        <v>91.391754150390625</v>
      </c>
      <c r="J548" s="3">
        <v>72.608299255371094</v>
      </c>
      <c r="K548" s="3">
        <f t="shared" si="49"/>
        <v>25.845738757314944</v>
      </c>
      <c r="L548" s="3">
        <f t="shared" si="50"/>
        <v>21.222967843387796</v>
      </c>
      <c r="M548" s="3">
        <f t="shared" si="51"/>
        <v>2.6395569066439664</v>
      </c>
      <c r="N548" s="3">
        <f t="shared" si="52"/>
        <v>15.99235177442201</v>
      </c>
      <c r="O548" s="3">
        <f t="shared" si="53"/>
        <v>0.7944731987077277</v>
      </c>
      <c r="P548" s="5">
        <f t="shared" si="48"/>
        <v>62.32993944497801</v>
      </c>
    </row>
    <row r="549" spans="1:16" x14ac:dyDescent="0.15">
      <c r="A549" t="s">
        <v>50</v>
      </c>
      <c r="B549">
        <v>2004</v>
      </c>
      <c r="C549" s="3">
        <v>7865.8583984375</v>
      </c>
      <c r="D549" s="3">
        <v>6453.943359375</v>
      </c>
      <c r="E549" s="3">
        <v>121.15441131591797</v>
      </c>
      <c r="F549" s="3">
        <v>593.9107666015625</v>
      </c>
      <c r="G549" s="3">
        <v>0.14120560884475708</v>
      </c>
      <c r="H549" s="3">
        <v>371.37075805664062</v>
      </c>
      <c r="I549" s="3">
        <v>208.51210021972656</v>
      </c>
      <c r="J549" s="3">
        <v>146.16366577148438</v>
      </c>
      <c r="K549" s="3">
        <f t="shared" si="49"/>
        <v>37.723750277075482</v>
      </c>
      <c r="L549" s="3">
        <f t="shared" si="50"/>
        <v>10.628469319248936</v>
      </c>
      <c r="M549" s="3">
        <f t="shared" si="51"/>
        <v>1.1350815949179711</v>
      </c>
      <c r="N549" s="3">
        <f t="shared" si="52"/>
        <v>8.1475794507776982</v>
      </c>
      <c r="O549" s="3">
        <f t="shared" si="53"/>
        <v>0.70098409453196986</v>
      </c>
      <c r="P549" s="5">
        <f t="shared" si="48"/>
        <v>237.19331341075417</v>
      </c>
    </row>
    <row r="550" spans="1:16" x14ac:dyDescent="0.15">
      <c r="A550" t="s">
        <v>51</v>
      </c>
      <c r="B550">
        <v>2004</v>
      </c>
      <c r="C550" s="3">
        <v>4960.41162109375</v>
      </c>
      <c r="D550" s="3">
        <v>1936.9173583984375</v>
      </c>
      <c r="E550" s="3">
        <v>90.230384826660156</v>
      </c>
      <c r="F550" s="3">
        <v>22.451692581176758</v>
      </c>
      <c r="G550" s="3">
        <v>0.14120560884475708</v>
      </c>
      <c r="H550" s="3">
        <v>145.86538696289062</v>
      </c>
      <c r="I550" s="3">
        <v>112.38502502441406</v>
      </c>
      <c r="J550" s="3">
        <v>93.285881042480469</v>
      </c>
      <c r="K550" s="3">
        <f t="shared" si="49"/>
        <v>44.137656418336611</v>
      </c>
      <c r="L550" s="3">
        <f t="shared" si="50"/>
        <v>42.859129198815531</v>
      </c>
      <c r="M550" s="3">
        <f t="shared" si="51"/>
        <v>2.2215918084823656</v>
      </c>
      <c r="N550" s="3">
        <f t="shared" si="52"/>
        <v>29.445934443598954</v>
      </c>
      <c r="O550" s="3">
        <f t="shared" si="53"/>
        <v>0.83005614869254529</v>
      </c>
      <c r="P550" s="5">
        <f t="shared" si="48"/>
        <v>40.122040014445467</v>
      </c>
    </row>
    <row r="551" spans="1:16" x14ac:dyDescent="0.15">
      <c r="A551" t="s">
        <v>130</v>
      </c>
      <c r="B551">
        <v>2004</v>
      </c>
      <c r="C551" s="3">
        <v>847.51605224609375</v>
      </c>
      <c r="D551" s="3">
        <v>248.09825134277344</v>
      </c>
      <c r="E551" s="3">
        <v>11.155242919921875</v>
      </c>
      <c r="F551" s="3">
        <v>10.731626510620117</v>
      </c>
      <c r="G551" s="3">
        <v>6.7778692245483398</v>
      </c>
      <c r="H551" s="3">
        <v>3.5301401615142822</v>
      </c>
      <c r="I551" s="3">
        <v>127.53805541992188</v>
      </c>
      <c r="J551" s="3">
        <v>109.85951232910156</v>
      </c>
      <c r="K551" s="3">
        <f t="shared" si="49"/>
        <v>6.6452013044704845</v>
      </c>
      <c r="L551" s="3">
        <f t="shared" si="50"/>
        <v>7.0280126748992044</v>
      </c>
      <c r="M551" s="3">
        <f t="shared" si="51"/>
        <v>1.7064617738119245</v>
      </c>
      <c r="N551" s="3">
        <f t="shared" si="52"/>
        <v>40.281878280019058</v>
      </c>
      <c r="O551" s="3">
        <f t="shared" si="53"/>
        <v>0.86138613269103625</v>
      </c>
      <c r="P551" s="5">
        <f t="shared" si="48"/>
        <v>6.8550909800515454</v>
      </c>
    </row>
    <row r="552" spans="1:16" x14ac:dyDescent="0.15">
      <c r="A552" t="s">
        <v>52</v>
      </c>
      <c r="B552">
        <v>2004</v>
      </c>
      <c r="C552" s="3">
        <v>1919110.375</v>
      </c>
      <c r="D552" s="3">
        <v>545835.25</v>
      </c>
      <c r="E552" s="3">
        <v>42331.0390625</v>
      </c>
      <c r="F552" s="3">
        <v>26458.96484375</v>
      </c>
      <c r="G552" s="3">
        <v>4072.36962890625</v>
      </c>
      <c r="H552" s="3">
        <v>16492.95703125</v>
      </c>
      <c r="I552" s="3">
        <v>25085.8515625</v>
      </c>
      <c r="J552" s="3">
        <v>16914.734375</v>
      </c>
      <c r="K552" s="3">
        <f t="shared" si="49"/>
        <v>76.501703369273457</v>
      </c>
      <c r="L552" s="3">
        <f t="shared" si="50"/>
        <v>44.245946496774444</v>
      </c>
      <c r="M552" s="3">
        <f t="shared" si="51"/>
        <v>3.0454002759189778</v>
      </c>
      <c r="N552" s="3">
        <f t="shared" si="52"/>
        <v>40.811042838159125</v>
      </c>
      <c r="O552" s="3">
        <f t="shared" si="53"/>
        <v>0.67427387636644032</v>
      </c>
      <c r="P552" s="5">
        <f t="shared" si="48"/>
        <v>117.07116117206564</v>
      </c>
    </row>
    <row r="553" spans="1:16" x14ac:dyDescent="0.15">
      <c r="A553" t="s">
        <v>53</v>
      </c>
      <c r="B553">
        <v>2004</v>
      </c>
      <c r="C553" s="3">
        <v>496.47891235351562</v>
      </c>
      <c r="D553" s="3">
        <v>201.50039672851562</v>
      </c>
      <c r="E553" s="3">
        <v>20.757225036621094</v>
      </c>
      <c r="F553" s="3">
        <v>18.780345916748047</v>
      </c>
      <c r="G553" s="3">
        <v>0.14120560884475708</v>
      </c>
      <c r="H553" s="3">
        <v>113.81172180175781</v>
      </c>
      <c r="I553" s="3">
        <v>49.089523315429688</v>
      </c>
      <c r="J553" s="3">
        <v>43.564979553222656</v>
      </c>
      <c r="K553" s="3">
        <f t="shared" si="49"/>
        <v>10.113744824192736</v>
      </c>
      <c r="L553" s="3">
        <f t="shared" si="50"/>
        <v>7.9633702865606182</v>
      </c>
      <c r="M553" s="3">
        <f t="shared" si="51"/>
        <v>1.5765633442372864</v>
      </c>
      <c r="N553" s="3">
        <f t="shared" si="52"/>
        <v>3.7404254404928676</v>
      </c>
      <c r="O553" s="3">
        <f t="shared" si="53"/>
        <v>0.88745982056683426</v>
      </c>
      <c r="P553" s="5">
        <f t="shared" si="48"/>
        <v>113.60099306996152</v>
      </c>
    </row>
    <row r="554" spans="1:16" x14ac:dyDescent="0.15">
      <c r="A554" t="s">
        <v>54</v>
      </c>
      <c r="B554">
        <v>2004</v>
      </c>
      <c r="C554" s="3">
        <v>313.19403076171875</v>
      </c>
      <c r="D554" s="3">
        <v>158.15028381347656</v>
      </c>
      <c r="E554" s="3">
        <v>16.803466796875</v>
      </c>
      <c r="F554" s="3">
        <v>5.0834016799926758</v>
      </c>
      <c r="G554" s="3">
        <v>7.3426914215087891</v>
      </c>
      <c r="H554" s="3">
        <v>49.139553070068359</v>
      </c>
      <c r="I554" s="3">
        <v>14.363816261291504</v>
      </c>
      <c r="J554" s="3">
        <v>9.7863359451293945</v>
      </c>
      <c r="K554" s="3">
        <f t="shared" si="49"/>
        <v>21.804374621926438</v>
      </c>
      <c r="L554" s="3">
        <f t="shared" si="50"/>
        <v>21.06251224181554</v>
      </c>
      <c r="M554" s="3">
        <f t="shared" si="51"/>
        <v>1.5730180389780655</v>
      </c>
      <c r="N554" s="3">
        <f t="shared" si="52"/>
        <v>5.0871557473613827</v>
      </c>
      <c r="O554" s="3">
        <f t="shared" si="53"/>
        <v>0.68131865286401738</v>
      </c>
      <c r="P554" s="5">
        <f t="shared" si="48"/>
        <v>97.715282519283846</v>
      </c>
    </row>
    <row r="555" spans="1:16" x14ac:dyDescent="0.15">
      <c r="A555" t="s">
        <v>55</v>
      </c>
      <c r="B555">
        <v>2004</v>
      </c>
      <c r="C555" s="3">
        <v>5578.1865234375</v>
      </c>
      <c r="D555" s="3">
        <v>2992.42919921875</v>
      </c>
      <c r="E555" s="3">
        <v>184.69692993164062</v>
      </c>
      <c r="F555" s="3">
        <v>166.05780029296875</v>
      </c>
      <c r="G555" s="3">
        <v>0.14120560884475708</v>
      </c>
      <c r="H555" s="3">
        <v>248.38066101074219</v>
      </c>
      <c r="I555" s="3">
        <v>195.56887817382812</v>
      </c>
      <c r="J555" s="3">
        <v>162.26376342773438</v>
      </c>
      <c r="K555" s="3">
        <f t="shared" si="49"/>
        <v>28.522874270820445</v>
      </c>
      <c r="L555" s="3">
        <f t="shared" si="50"/>
        <v>16.99000961198746</v>
      </c>
      <c r="M555" s="3">
        <f t="shared" si="51"/>
        <v>1.5780061056414849</v>
      </c>
      <c r="N555" s="3">
        <f t="shared" si="52"/>
        <v>13.455041258967645</v>
      </c>
      <c r="O555" s="3">
        <f t="shared" si="53"/>
        <v>0.82970135607930906</v>
      </c>
      <c r="P555" s="5">
        <f t="shared" si="48"/>
        <v>171.15421147979043</v>
      </c>
    </row>
    <row r="556" spans="1:16" x14ac:dyDescent="0.15">
      <c r="A556" t="s">
        <v>56</v>
      </c>
      <c r="B556">
        <v>2004</v>
      </c>
      <c r="C556" s="3">
        <v>9338.068359375</v>
      </c>
      <c r="D556" s="3">
        <v>3396.700927734375</v>
      </c>
      <c r="E556" s="3">
        <v>274.6448974609375</v>
      </c>
      <c r="F556" s="3">
        <v>177.49545288085938</v>
      </c>
      <c r="G556" s="3">
        <v>31.912467956542969</v>
      </c>
      <c r="H556" s="3">
        <v>176.50700378417969</v>
      </c>
      <c r="I556" s="3">
        <v>994.41802978515625</v>
      </c>
      <c r="J556" s="3">
        <v>881.401611328125</v>
      </c>
      <c r="K556" s="3">
        <f t="shared" si="49"/>
        <v>9.390485771253049</v>
      </c>
      <c r="L556" s="3">
        <f t="shared" si="50"/>
        <v>8.8186743310604125</v>
      </c>
      <c r="M556" s="3">
        <f t="shared" si="51"/>
        <v>1.6833945942465447</v>
      </c>
      <c r="N556" s="3">
        <f t="shared" si="52"/>
        <v>24.197220070023626</v>
      </c>
      <c r="O556" s="3">
        <f t="shared" si="53"/>
        <v>0.8863491860848014</v>
      </c>
      <c r="P556" s="5">
        <f t="shared" si="48"/>
        <v>148.19591337631738</v>
      </c>
    </row>
    <row r="557" spans="1:16" x14ac:dyDescent="0.15">
      <c r="A557" t="s">
        <v>57</v>
      </c>
      <c r="B557">
        <v>2004</v>
      </c>
      <c r="C557" s="3">
        <v>363.60443115234375</v>
      </c>
      <c r="D557" s="3">
        <v>76.815849304199219</v>
      </c>
      <c r="E557" s="3">
        <v>3.9537570476531982</v>
      </c>
      <c r="F557" s="3">
        <v>5.0834016799926758</v>
      </c>
      <c r="G557" s="3">
        <v>2.118084192276001</v>
      </c>
      <c r="H557" s="3">
        <v>65.660606384277344</v>
      </c>
      <c r="I557" s="3">
        <v>69.293571472167969</v>
      </c>
      <c r="J557" s="3">
        <v>60.927833557128906</v>
      </c>
      <c r="K557" s="3">
        <f t="shared" si="49"/>
        <v>5.2473039479338555</v>
      </c>
      <c r="L557" s="3">
        <f t="shared" si="50"/>
        <v>5.5082203786404813</v>
      </c>
      <c r="M557" s="3">
        <f t="shared" si="51"/>
        <v>1.723317163002279</v>
      </c>
      <c r="N557" s="3">
        <f t="shared" si="52"/>
        <v>4.990310048634063</v>
      </c>
      <c r="O557" s="3">
        <f t="shared" si="53"/>
        <v>0.8792710819011661</v>
      </c>
      <c r="P557" s="5">
        <f t="shared" si="48"/>
        <v>131.94006182515429</v>
      </c>
    </row>
    <row r="558" spans="1:16" x14ac:dyDescent="0.15">
      <c r="A558" t="s">
        <v>58</v>
      </c>
      <c r="B558">
        <v>2004</v>
      </c>
      <c r="C558" s="3">
        <v>372.35919189453125</v>
      </c>
      <c r="D558" s="3">
        <v>189.78033447265625</v>
      </c>
      <c r="E558" s="3">
        <v>24.85218620300293</v>
      </c>
      <c r="F558" s="3">
        <v>12.849710464477539</v>
      </c>
      <c r="G558" s="3">
        <v>0.14120560884475708</v>
      </c>
      <c r="H558" s="3">
        <v>80.769607543945312</v>
      </c>
      <c r="I558" s="3">
        <v>32.989421844482422</v>
      </c>
      <c r="J558" s="3">
        <v>27.938411712646484</v>
      </c>
      <c r="K558" s="3">
        <f t="shared" si="49"/>
        <v>11.28722999905527</v>
      </c>
      <c r="L558" s="3">
        <f t="shared" si="50"/>
        <v>9.1291084761771284</v>
      </c>
      <c r="M558" s="3">
        <f t="shared" si="51"/>
        <v>1.3512799870331469</v>
      </c>
      <c r="N558" s="3">
        <f t="shared" si="52"/>
        <v>3.9713855845612502</v>
      </c>
      <c r="O558" s="3">
        <f t="shared" si="53"/>
        <v>0.84689000748036047</v>
      </c>
      <c r="P558" s="5">
        <f t="shared" si="48"/>
        <v>190.17758815990612</v>
      </c>
    </row>
    <row r="559" spans="1:16" x14ac:dyDescent="0.15">
      <c r="A559" t="s">
        <v>59</v>
      </c>
      <c r="B559">
        <v>2004</v>
      </c>
      <c r="C559" s="3">
        <v>2762.122802734375</v>
      </c>
      <c r="D559" s="3">
        <v>2152.9619140625</v>
      </c>
      <c r="E559" s="3">
        <v>61.14202880859375</v>
      </c>
      <c r="F559" s="3">
        <v>57.470684051513672</v>
      </c>
      <c r="G559" s="3">
        <v>16.52105712890625</v>
      </c>
      <c r="H559" s="3">
        <v>135.41618347167969</v>
      </c>
      <c r="I559" s="3">
        <v>50.352279663085938</v>
      </c>
      <c r="J559" s="3">
        <v>38.040435791015625</v>
      </c>
      <c r="K559" s="3">
        <f t="shared" si="49"/>
        <v>54.855963249650671</v>
      </c>
      <c r="L559" s="3">
        <f t="shared" si="50"/>
        <v>28.919384541698712</v>
      </c>
      <c r="M559" s="3">
        <f t="shared" si="51"/>
        <v>1.1996207650279525</v>
      </c>
      <c r="N559" s="3">
        <f t="shared" si="52"/>
        <v>13.190154132529774</v>
      </c>
      <c r="O559" s="3">
        <f t="shared" si="53"/>
        <v>0.75548586966765829</v>
      </c>
      <c r="P559" s="5">
        <f t="shared" si="48"/>
        <v>217.06269569621804</v>
      </c>
    </row>
    <row r="560" spans="1:16" x14ac:dyDescent="0.15">
      <c r="A560" t="s">
        <v>60</v>
      </c>
      <c r="B560">
        <v>2004</v>
      </c>
      <c r="C560" s="3">
        <v>2141.66552734375</v>
      </c>
      <c r="D560" s="3">
        <v>806.142822265625</v>
      </c>
      <c r="E560" s="3">
        <v>71.8736572265625</v>
      </c>
      <c r="F560" s="3">
        <v>145.4417724609375</v>
      </c>
      <c r="G560" s="3">
        <v>4.659785270690918</v>
      </c>
      <c r="H560" s="3">
        <v>415.568115234375</v>
      </c>
      <c r="I560" s="3">
        <v>208.66993713378906</v>
      </c>
      <c r="J560" s="3">
        <v>178.9952392578125</v>
      </c>
      <c r="K560" s="3">
        <f t="shared" si="49"/>
        <v>10.263411954596114</v>
      </c>
      <c r="L560" s="3">
        <f t="shared" si="50"/>
        <v>6.6011751125371925</v>
      </c>
      <c r="M560" s="3">
        <f t="shared" si="51"/>
        <v>1.6921044224570725</v>
      </c>
      <c r="N560" s="3">
        <f t="shared" si="52"/>
        <v>3.7860709698546335</v>
      </c>
      <c r="O560" s="3">
        <f t="shared" si="53"/>
        <v>0.85779121667655178</v>
      </c>
      <c r="P560" s="5">
        <f t="shared" si="48"/>
        <v>79.659790569659464</v>
      </c>
    </row>
    <row r="561" spans="1:16" x14ac:dyDescent="0.15">
      <c r="A561" t="s">
        <v>61</v>
      </c>
      <c r="B561">
        <v>2004</v>
      </c>
      <c r="C561" s="3">
        <v>3713.283935546875</v>
      </c>
      <c r="D561" s="3">
        <v>3011.068359375</v>
      </c>
      <c r="E561" s="3">
        <v>102.23285675048828</v>
      </c>
      <c r="F561" s="3">
        <v>33.0421142578125</v>
      </c>
      <c r="G561" s="3">
        <v>7.2014861106872559</v>
      </c>
      <c r="H561" s="3">
        <v>68.908340454101562</v>
      </c>
      <c r="I561" s="3">
        <v>50.194435119628906</v>
      </c>
      <c r="J561" s="3">
        <v>34.567863464355469</v>
      </c>
      <c r="K561" s="3">
        <f t="shared" si="49"/>
        <v>73.978000284234056</v>
      </c>
      <c r="L561" s="3">
        <f t="shared" si="50"/>
        <v>54.922129257400464</v>
      </c>
      <c r="M561" s="3">
        <f t="shared" si="51"/>
        <v>1.1611038737872619</v>
      </c>
      <c r="N561" s="3">
        <f t="shared" si="52"/>
        <v>34.019403663942839</v>
      </c>
      <c r="O561" s="3">
        <f t="shared" si="53"/>
        <v>0.68867920083111867</v>
      </c>
      <c r="P561" s="5">
        <f t="shared" si="48"/>
        <v>142.25696398851963</v>
      </c>
    </row>
    <row r="562" spans="1:16" x14ac:dyDescent="0.15">
      <c r="A562" t="s">
        <v>62</v>
      </c>
      <c r="B562">
        <v>2004</v>
      </c>
      <c r="C562" s="3">
        <v>1295.985107421875</v>
      </c>
      <c r="D562" s="3">
        <v>693.1783447265625</v>
      </c>
      <c r="E562" s="3">
        <v>138.66390991210938</v>
      </c>
      <c r="F562" s="3">
        <v>38.690338134765625</v>
      </c>
      <c r="G562" s="3">
        <v>0.14120560884475708</v>
      </c>
      <c r="H562" s="3">
        <v>65.519401550292969</v>
      </c>
      <c r="I562" s="3">
        <v>29.990385055541992</v>
      </c>
      <c r="J562" s="3">
        <v>23.518775939941406</v>
      </c>
      <c r="K562" s="3">
        <f t="shared" si="49"/>
        <v>43.213353380482417</v>
      </c>
      <c r="L562" s="3">
        <f t="shared" si="50"/>
        <v>20.832720843211565</v>
      </c>
      <c r="M562" s="3">
        <f t="shared" si="51"/>
        <v>1.4638087030036462</v>
      </c>
      <c r="N562" s="3">
        <f t="shared" si="52"/>
        <v>12.41948603121655</v>
      </c>
      <c r="O562" s="3">
        <f t="shared" si="53"/>
        <v>0.7842105360229551</v>
      </c>
      <c r="P562" s="5">
        <f t="shared" si="48"/>
        <v>134.99660337640597</v>
      </c>
    </row>
    <row r="563" spans="1:16" x14ac:dyDescent="0.15">
      <c r="A563" t="s">
        <v>63</v>
      </c>
      <c r="B563">
        <v>2004</v>
      </c>
      <c r="C563" s="3">
        <v>679.7637939453125</v>
      </c>
      <c r="D563" s="3">
        <v>267.725830078125</v>
      </c>
      <c r="E563" s="3">
        <v>130.05036926269531</v>
      </c>
      <c r="F563" s="3">
        <v>18.921550750732422</v>
      </c>
      <c r="G563" s="3">
        <v>0.14120560884475708</v>
      </c>
      <c r="H563" s="3">
        <v>36.713459014892578</v>
      </c>
      <c r="I563" s="3">
        <v>66.925910949707031</v>
      </c>
      <c r="J563" s="3">
        <v>59.349391937255859</v>
      </c>
      <c r="K563" s="3">
        <f t="shared" si="49"/>
        <v>10.156959902363319</v>
      </c>
      <c r="L563" s="3">
        <f t="shared" si="50"/>
        <v>8.6847528674217855</v>
      </c>
      <c r="M563" s="3">
        <f t="shared" si="51"/>
        <v>1.2971316579679371</v>
      </c>
      <c r="N563" s="3">
        <f t="shared" si="52"/>
        <v>12.187341672100224</v>
      </c>
      <c r="O563" s="3">
        <f t="shared" si="53"/>
        <v>0.88679244100024701</v>
      </c>
      <c r="P563" s="5">
        <f t="shared" si="48"/>
        <v>89.751592637971939</v>
      </c>
    </row>
    <row r="564" spans="1:16" x14ac:dyDescent="0.15">
      <c r="A564" t="s">
        <v>64</v>
      </c>
      <c r="B564">
        <v>2004</v>
      </c>
      <c r="C564" s="3">
        <v>4907.7421875</v>
      </c>
      <c r="D564" s="3">
        <v>741.61187744140625</v>
      </c>
      <c r="E564" s="3">
        <v>1646.316162109375</v>
      </c>
      <c r="F564" s="3">
        <v>317.71261596679688</v>
      </c>
      <c r="G564" s="3">
        <v>0.14120560884475708</v>
      </c>
      <c r="H564" s="3">
        <v>693.037109375</v>
      </c>
      <c r="I564" s="3">
        <v>453.48617553710938</v>
      </c>
      <c r="J564" s="3">
        <v>255.86534118652344</v>
      </c>
      <c r="K564" s="3">
        <f t="shared" si="49"/>
        <v>10.822253140765023</v>
      </c>
      <c r="L564" s="3">
        <f t="shared" si="50"/>
        <v>8.5563647038621031</v>
      </c>
      <c r="M564" s="3">
        <f t="shared" si="51"/>
        <v>1.5845331680048005</v>
      </c>
      <c r="N564" s="3">
        <f t="shared" si="52"/>
        <v>4.8548681536639764</v>
      </c>
      <c r="O564" s="3">
        <f t="shared" si="53"/>
        <v>0.56421861346374302</v>
      </c>
      <c r="P564" s="5">
        <f t="shared" si="48"/>
        <v>71.762855321791889</v>
      </c>
    </row>
    <row r="565" spans="1:16" x14ac:dyDescent="0.15">
      <c r="A565" t="s">
        <v>65</v>
      </c>
      <c r="B565">
        <v>2004</v>
      </c>
      <c r="C565" s="3">
        <v>157.30305480957031</v>
      </c>
      <c r="D565" s="3">
        <v>77.098258972167969</v>
      </c>
      <c r="E565" s="3">
        <v>12.28488826751709</v>
      </c>
      <c r="F565" s="3">
        <v>5.2246074676513672</v>
      </c>
      <c r="G565" s="3">
        <v>1.2708504199981689</v>
      </c>
      <c r="H565" s="3">
        <v>62.695289611816406</v>
      </c>
      <c r="I565" s="3">
        <v>14.363816261291504</v>
      </c>
      <c r="J565" s="3">
        <v>12.785374641418457</v>
      </c>
      <c r="K565" s="3">
        <f t="shared" si="49"/>
        <v>10.95134133910361</v>
      </c>
      <c r="L565" s="3">
        <f t="shared" si="50"/>
        <v>8.7342149401887816</v>
      </c>
      <c r="M565" s="3">
        <f t="shared" si="51"/>
        <v>1.3498661171404294</v>
      </c>
      <c r="N565" s="3">
        <f t="shared" si="52"/>
        <v>2.2734695099338893</v>
      </c>
      <c r="O565" s="3">
        <f t="shared" si="53"/>
        <v>0.89010987114011419</v>
      </c>
      <c r="P565" s="5">
        <f t="shared" si="48"/>
        <v>84.468064081920403</v>
      </c>
    </row>
    <row r="566" spans="1:16" x14ac:dyDescent="0.15">
      <c r="A566" t="s">
        <v>66</v>
      </c>
      <c r="B566">
        <v>2004</v>
      </c>
      <c r="C566" s="3">
        <v>16906.546875</v>
      </c>
      <c r="D566" s="3">
        <v>6752.31103515625</v>
      </c>
      <c r="E566" s="3">
        <v>780.44342041015625</v>
      </c>
      <c r="F566" s="3">
        <v>410.06109619140625</v>
      </c>
      <c r="G566" s="3">
        <v>64.954582214355469</v>
      </c>
      <c r="H566" s="3">
        <v>566.79931640625</v>
      </c>
      <c r="I566" s="3">
        <v>1654.3643798828125</v>
      </c>
      <c r="J566" s="3">
        <v>1375.611572265625</v>
      </c>
      <c r="K566" s="3">
        <f t="shared" si="49"/>
        <v>10.219361031091337</v>
      </c>
      <c r="L566" s="3">
        <f t="shared" si="50"/>
        <v>9.4678869053915982</v>
      </c>
      <c r="M566" s="3">
        <f t="shared" si="51"/>
        <v>1.6005849077291359</v>
      </c>
      <c r="N566" s="3">
        <f t="shared" si="52"/>
        <v>16.227974217294374</v>
      </c>
      <c r="O566" s="3">
        <f t="shared" si="53"/>
        <v>0.83150458810233019</v>
      </c>
      <c r="P566" s="5">
        <f t="shared" si="48"/>
        <v>1493.4316514910008</v>
      </c>
    </row>
    <row r="567" spans="1:16" x14ac:dyDescent="0.15">
      <c r="A567" t="s">
        <v>67</v>
      </c>
      <c r="B567">
        <v>2004</v>
      </c>
      <c r="C567" s="3">
        <v>766.605224609375</v>
      </c>
      <c r="D567" s="3">
        <v>286.08255004882812</v>
      </c>
      <c r="E567" s="3">
        <v>25.981832504272461</v>
      </c>
      <c r="F567" s="3">
        <v>20.898429870605469</v>
      </c>
      <c r="G567" s="3">
        <v>12.708504676818848</v>
      </c>
      <c r="H567" s="3">
        <v>127.79107666015625</v>
      </c>
      <c r="I567" s="3">
        <v>101.33592987060547</v>
      </c>
      <c r="J567" s="3">
        <v>65.34747314453125</v>
      </c>
      <c r="K567" s="3">
        <f t="shared" si="49"/>
        <v>7.5649892944017312</v>
      </c>
      <c r="L567" s="3">
        <f t="shared" si="50"/>
        <v>8.888598736972245</v>
      </c>
      <c r="M567" s="3">
        <f t="shared" si="51"/>
        <v>1.6012715833232998</v>
      </c>
      <c r="N567" s="3">
        <f t="shared" si="52"/>
        <v>4.7497811086619448</v>
      </c>
      <c r="O567" s="3">
        <f t="shared" si="53"/>
        <v>0.64485985600539308</v>
      </c>
      <c r="P567" s="5">
        <f t="shared" si="48"/>
        <v>18.453525546844698</v>
      </c>
    </row>
    <row r="568" spans="1:16" x14ac:dyDescent="0.15">
      <c r="A568" t="s">
        <v>68</v>
      </c>
      <c r="B568">
        <v>2004</v>
      </c>
      <c r="C568" s="3">
        <v>433.92483520507812</v>
      </c>
      <c r="D568" s="3">
        <v>291.58956909179688</v>
      </c>
      <c r="E568" s="3">
        <v>16.52105712890625</v>
      </c>
      <c r="F568" s="3">
        <v>22.875308990478516</v>
      </c>
      <c r="G568" s="3">
        <v>1.9768785238265991</v>
      </c>
      <c r="H568" s="3">
        <v>56.482242584228516</v>
      </c>
      <c r="I568" s="3">
        <v>48.458148956298828</v>
      </c>
      <c r="J568" s="3">
        <v>40.723785400390625</v>
      </c>
      <c r="K568" s="3">
        <f t="shared" si="49"/>
        <v>8.9546308423048924</v>
      </c>
      <c r="L568" s="3">
        <f t="shared" si="50"/>
        <v>6.8228146856659686</v>
      </c>
      <c r="M568" s="3">
        <f t="shared" si="51"/>
        <v>1.0922047837353088</v>
      </c>
      <c r="N568" s="3">
        <f t="shared" si="52"/>
        <v>5.3350694740148095</v>
      </c>
      <c r="O568" s="3">
        <f t="shared" si="53"/>
        <v>0.84039085845224282</v>
      </c>
      <c r="P568" s="5">
        <f t="shared" si="48"/>
        <v>59.633282661909718</v>
      </c>
    </row>
    <row r="569" spans="1:16" x14ac:dyDescent="0.15">
      <c r="A569" t="s">
        <v>69</v>
      </c>
      <c r="B569">
        <v>2004</v>
      </c>
      <c r="C569" s="3">
        <v>594.052001953125</v>
      </c>
      <c r="D569" s="3">
        <v>244.568115234375</v>
      </c>
      <c r="E569" s="3">
        <v>15.250205993652344</v>
      </c>
      <c r="F569" s="3">
        <v>6.9190750122070312</v>
      </c>
      <c r="G569" s="3">
        <v>0.14120560884475708</v>
      </c>
      <c r="H569" s="3">
        <v>61.4244384765625</v>
      </c>
      <c r="I569" s="3">
        <v>60.454303741455078</v>
      </c>
      <c r="J569" s="3">
        <v>55.087600708007812</v>
      </c>
      <c r="K569" s="3">
        <f t="shared" si="49"/>
        <v>9.8264633812293525</v>
      </c>
      <c r="L569" s="3">
        <f t="shared" si="50"/>
        <v>9.5804523473181078</v>
      </c>
      <c r="M569" s="3">
        <f t="shared" si="51"/>
        <v>1.5826184057751898</v>
      </c>
      <c r="N569" s="3">
        <f t="shared" si="52"/>
        <v>8.6742270360545177</v>
      </c>
      <c r="O569" s="3">
        <f t="shared" si="53"/>
        <v>0.9112271136824428</v>
      </c>
      <c r="P569" s="5">
        <f t="shared" si="48"/>
        <v>103.08369428176347</v>
      </c>
    </row>
    <row r="570" spans="1:16" x14ac:dyDescent="0.15">
      <c r="A570" t="s">
        <v>70</v>
      </c>
      <c r="B570">
        <v>2004</v>
      </c>
      <c r="C570" s="3">
        <v>181497.21875</v>
      </c>
      <c r="D570" s="3">
        <v>147767.15625</v>
      </c>
      <c r="E570" s="3">
        <v>155.04376220703125</v>
      </c>
      <c r="F570" s="3">
        <v>5340.39599609375</v>
      </c>
      <c r="G570" s="3">
        <v>0.14120560884475708</v>
      </c>
      <c r="H570" s="3">
        <v>24877.603515625</v>
      </c>
      <c r="I570" s="3">
        <v>435.80764770507812</v>
      </c>
      <c r="J570" s="3">
        <v>375.19549560546875</v>
      </c>
      <c r="K570" s="3">
        <f t="shared" si="49"/>
        <v>416.46175716683081</v>
      </c>
      <c r="L570" s="3">
        <f t="shared" si="50"/>
        <v>31.754756968476368</v>
      </c>
      <c r="M570" s="3">
        <f t="shared" si="51"/>
        <v>1.2202871645292537</v>
      </c>
      <c r="N570" s="3">
        <f t="shared" si="52"/>
        <v>6.0062338198698777</v>
      </c>
      <c r="O570" s="3">
        <f t="shared" si="53"/>
        <v>0.86091994388169357</v>
      </c>
      <c r="P570" s="5">
        <f t="shared" si="48"/>
        <v>351.61901302396683</v>
      </c>
    </row>
    <row r="571" spans="1:16" x14ac:dyDescent="0.15">
      <c r="A571" t="s">
        <v>71</v>
      </c>
      <c r="B571">
        <v>2004</v>
      </c>
      <c r="C571" s="3">
        <v>52.104869842529297</v>
      </c>
      <c r="D571" s="3">
        <v>16.379850387573242</v>
      </c>
      <c r="E571" s="3">
        <v>4.3773736953735352</v>
      </c>
      <c r="F571" s="3">
        <v>1.694467306137085</v>
      </c>
      <c r="G571" s="3">
        <v>1.5532616376876831</v>
      </c>
      <c r="H571" s="3">
        <v>42.361682891845703</v>
      </c>
      <c r="I571" s="3">
        <v>4.8931679725646973</v>
      </c>
      <c r="J571" s="3">
        <v>4.4196357727050781</v>
      </c>
      <c r="K571" s="3">
        <f t="shared" si="49"/>
        <v>10.648494009335865</v>
      </c>
      <c r="L571" s="3">
        <f t="shared" si="50"/>
        <v>8.5220790638676114</v>
      </c>
      <c r="M571" s="3">
        <f t="shared" si="51"/>
        <v>1.7327842242179803</v>
      </c>
      <c r="N571" s="3">
        <f t="shared" si="52"/>
        <v>1.1424148601227702</v>
      </c>
      <c r="O571" s="3">
        <f t="shared" si="53"/>
        <v>0.90322584417403051</v>
      </c>
      <c r="P571" s="5">
        <f t="shared" si="48"/>
        <v>1386.2370296179984</v>
      </c>
    </row>
    <row r="572" spans="1:16" x14ac:dyDescent="0.15">
      <c r="A572" t="s">
        <v>72</v>
      </c>
      <c r="B572">
        <v>2004</v>
      </c>
      <c r="C572" s="3">
        <v>952.43182373046875</v>
      </c>
      <c r="D572" s="3">
        <v>215.90338134765625</v>
      </c>
      <c r="E572" s="3">
        <v>106.32781982421875</v>
      </c>
      <c r="F572" s="3">
        <v>69.190750122070312</v>
      </c>
      <c r="G572" s="3">
        <v>0.14120560884475708</v>
      </c>
      <c r="H572" s="3">
        <v>32.477291107177734</v>
      </c>
      <c r="I572" s="3">
        <v>75.133804321289062</v>
      </c>
      <c r="J572" s="3">
        <v>57.297420501708984</v>
      </c>
      <c r="K572" s="3">
        <f t="shared" si="49"/>
        <v>12.676475420539813</v>
      </c>
      <c r="L572" s="3">
        <f t="shared" si="50"/>
        <v>7.5298094599165246</v>
      </c>
      <c r="M572" s="3">
        <f t="shared" si="51"/>
        <v>2.0948109394489722</v>
      </c>
      <c r="N572" s="3">
        <f t="shared" si="52"/>
        <v>9.355062072555361</v>
      </c>
      <c r="O572" s="3">
        <f t="shared" si="53"/>
        <v>0.76260507529596555</v>
      </c>
      <c r="P572" s="5">
        <f t="shared" si="48"/>
        <v>87.913996791868527</v>
      </c>
    </row>
    <row r="573" spans="1:16" x14ac:dyDescent="0.15">
      <c r="A573" t="s">
        <v>73</v>
      </c>
      <c r="B573">
        <v>2004</v>
      </c>
      <c r="C573" s="3">
        <v>570.47064208984375</v>
      </c>
      <c r="D573" s="3">
        <v>235.38975524902344</v>
      </c>
      <c r="E573" s="3">
        <v>19.203962326049805</v>
      </c>
      <c r="F573" s="3">
        <v>36.289840698242188</v>
      </c>
      <c r="G573" s="3">
        <v>0.56482243537902832</v>
      </c>
      <c r="H573" s="3">
        <v>128.92071533203125</v>
      </c>
      <c r="I573" s="3">
        <v>11.364777565002441</v>
      </c>
      <c r="J573" s="3">
        <v>8.8392715454101562</v>
      </c>
      <c r="K573" s="3">
        <f t="shared" si="49"/>
        <v>50.196375496744814</v>
      </c>
      <c r="L573" s="3">
        <f t="shared" si="50"/>
        <v>12.640856727025104</v>
      </c>
      <c r="M573" s="3">
        <f t="shared" si="51"/>
        <v>2.0759653507037568</v>
      </c>
      <c r="N573" s="3">
        <f t="shared" si="52"/>
        <v>3.4412266005355034</v>
      </c>
      <c r="O573" s="3">
        <f t="shared" si="53"/>
        <v>0.7777777871016569</v>
      </c>
      <c r="P573" s="5">
        <f t="shared" si="48"/>
        <v>61.120085199124055</v>
      </c>
    </row>
    <row r="574" spans="1:16" x14ac:dyDescent="0.15">
      <c r="A574" t="s">
        <v>74</v>
      </c>
      <c r="B574">
        <v>2004</v>
      </c>
      <c r="C574" s="3">
        <v>146.99504089355469</v>
      </c>
      <c r="D574" s="3">
        <v>53.658130645751953</v>
      </c>
      <c r="E574" s="3">
        <v>16.238645553588867</v>
      </c>
      <c r="F574" s="3">
        <v>9.6019811630249023</v>
      </c>
      <c r="G574" s="3">
        <v>1.8356728553771973</v>
      </c>
      <c r="H574" s="3">
        <v>48.998344421386719</v>
      </c>
      <c r="I574" s="3">
        <v>12.153998374938965</v>
      </c>
      <c r="J574" s="3">
        <v>9.1549596786499023</v>
      </c>
      <c r="K574" s="3">
        <f t="shared" si="49"/>
        <v>12.094377204842507</v>
      </c>
      <c r="L574" s="3">
        <f t="shared" si="50"/>
        <v>7.8368344888605792</v>
      </c>
      <c r="M574" s="3">
        <f t="shared" si="51"/>
        <v>1.6116863933786372</v>
      </c>
      <c r="N574" s="3">
        <f t="shared" si="52"/>
        <v>2.4322431115290155</v>
      </c>
      <c r="O574" s="3">
        <f t="shared" si="53"/>
        <v>0.75324674203734021</v>
      </c>
      <c r="P574" s="5">
        <f t="shared" si="48"/>
        <v>194.21413868047838</v>
      </c>
    </row>
    <row r="575" spans="1:16" x14ac:dyDescent="0.15">
      <c r="A575" t="s">
        <v>128</v>
      </c>
      <c r="B575">
        <v>2004</v>
      </c>
      <c r="C575" s="3">
        <v>3018.128662109375</v>
      </c>
      <c r="D575" s="3">
        <v>1386.6390380859375</v>
      </c>
      <c r="E575" s="3">
        <v>211.66720581054688</v>
      </c>
      <c r="F575" s="3">
        <v>75.686203002929688</v>
      </c>
      <c r="G575" s="3">
        <v>0.14120560884475708</v>
      </c>
      <c r="H575" s="3">
        <v>71.308830261230469</v>
      </c>
      <c r="I575" s="3">
        <v>187.99235534667969</v>
      </c>
      <c r="J575" s="3">
        <v>146.32150268554688</v>
      </c>
      <c r="K575" s="3">
        <f t="shared" si="49"/>
        <v>16.054528688379886</v>
      </c>
      <c r="L575" s="3">
        <f t="shared" si="50"/>
        <v>13.594702277336461</v>
      </c>
      <c r="M575" s="3">
        <f t="shared" si="51"/>
        <v>1.5616771548103796</v>
      </c>
      <c r="N575" s="3">
        <f t="shared" si="52"/>
        <v>20.512476635442333</v>
      </c>
      <c r="O575" s="3">
        <f t="shared" si="53"/>
        <v>0.77833751492560999</v>
      </c>
      <c r="P575" s="5">
        <f t="shared" si="48"/>
        <v>3987.6396848170034</v>
      </c>
    </row>
    <row r="576" spans="1:16" x14ac:dyDescent="0.15">
      <c r="A576" t="s">
        <v>75</v>
      </c>
      <c r="B576">
        <v>2004</v>
      </c>
      <c r="C576" s="3">
        <v>2080.5234375</v>
      </c>
      <c r="D576" s="3">
        <v>1096.602783203125</v>
      </c>
      <c r="E576" s="3">
        <v>66.084228515625</v>
      </c>
      <c r="F576" s="3">
        <v>72.579681396484375</v>
      </c>
      <c r="G576" s="3">
        <v>34.736579895019531</v>
      </c>
      <c r="H576" s="3">
        <v>76.392234802246094</v>
      </c>
      <c r="I576" s="3">
        <v>125.486083984375</v>
      </c>
      <c r="J576" s="3">
        <v>115.54190826416016</v>
      </c>
      <c r="K576" s="3">
        <f t="shared" si="49"/>
        <v>16.579714430797427</v>
      </c>
      <c r="L576" s="3">
        <f t="shared" si="50"/>
        <v>11.059461283806334</v>
      </c>
      <c r="M576" s="3">
        <f t="shared" si="51"/>
        <v>1.4821551608552077</v>
      </c>
      <c r="N576" s="3">
        <f t="shared" si="52"/>
        <v>11.32513455685941</v>
      </c>
      <c r="O576" s="3">
        <f t="shared" si="53"/>
        <v>0.92075475300151166</v>
      </c>
      <c r="P576" s="5">
        <f t="shared" si="48"/>
        <v>156.80398829852291</v>
      </c>
    </row>
    <row r="577" spans="1:16" x14ac:dyDescent="0.15">
      <c r="A577" t="s">
        <v>76</v>
      </c>
      <c r="B577">
        <v>2004</v>
      </c>
      <c r="C577" s="3">
        <v>4882.607421875</v>
      </c>
      <c r="D577" s="3">
        <v>1825.506103515625</v>
      </c>
      <c r="E577" s="3">
        <v>120.30717468261719</v>
      </c>
      <c r="F577" s="3">
        <v>242.02641296386719</v>
      </c>
      <c r="G577" s="3">
        <v>0.14120560884475708</v>
      </c>
      <c r="H577" s="3">
        <v>121.01320648193359</v>
      </c>
      <c r="I577" s="3">
        <v>135.11457824707031</v>
      </c>
      <c r="J577" s="3">
        <v>107.17616271972656</v>
      </c>
      <c r="K577" s="3">
        <f t="shared" si="49"/>
        <v>36.136792085800479</v>
      </c>
      <c r="L577" s="3">
        <f t="shared" si="50"/>
        <v>13.982163253855962</v>
      </c>
      <c r="M577" s="3">
        <f t="shared" si="51"/>
        <v>2.2314329570758522</v>
      </c>
      <c r="N577" s="3">
        <f t="shared" si="52"/>
        <v>13.444012142271951</v>
      </c>
      <c r="O577" s="3">
        <f t="shared" si="53"/>
        <v>0.79322427017271513</v>
      </c>
      <c r="P577" s="5">
        <f t="shared" si="48"/>
        <v>117.83334036435127</v>
      </c>
    </row>
    <row r="578" spans="1:16" x14ac:dyDescent="0.15">
      <c r="A578" t="s">
        <v>77</v>
      </c>
      <c r="B578">
        <v>2004</v>
      </c>
      <c r="C578" s="3">
        <v>6353.82861328125</v>
      </c>
      <c r="D578" s="3">
        <v>3287.97265625</v>
      </c>
      <c r="E578" s="3">
        <v>614.244384765625</v>
      </c>
      <c r="F578" s="3">
        <v>125.81419372558594</v>
      </c>
      <c r="G578" s="3">
        <v>0.14120560884475708</v>
      </c>
      <c r="H578" s="3">
        <v>1731.322021484375</v>
      </c>
      <c r="I578" s="3">
        <v>1175.623046875</v>
      </c>
      <c r="J578" s="3">
        <v>956.37762451171875</v>
      </c>
      <c r="K578" s="3">
        <f t="shared" si="49"/>
        <v>5.4046478845160228</v>
      </c>
      <c r="L578" s="3">
        <f t="shared" si="50"/>
        <v>5.8712591485218315</v>
      </c>
      <c r="M578" s="3">
        <f t="shared" si="51"/>
        <v>1.0529664185337559</v>
      </c>
      <c r="N578" s="3">
        <f t="shared" si="52"/>
        <v>3.4210444503654598</v>
      </c>
      <c r="O578" s="3">
        <f t="shared" si="53"/>
        <v>0.81350703956844694</v>
      </c>
      <c r="P578" s="5">
        <f t="shared" ref="P578:P641" si="54">(C578/VLOOKUP(A578,$A$2:$C$120,3))*100</f>
        <v>37.017851443175623</v>
      </c>
    </row>
    <row r="579" spans="1:16" x14ac:dyDescent="0.15">
      <c r="A579" t="s">
        <v>78</v>
      </c>
      <c r="B579">
        <v>2004</v>
      </c>
      <c r="C579" s="3">
        <v>10073.6083984375</v>
      </c>
      <c r="D579" s="3">
        <v>5401.11474609375</v>
      </c>
      <c r="E579" s="3">
        <v>407.80178833007812</v>
      </c>
      <c r="F579" s="3">
        <v>802.6126708984375</v>
      </c>
      <c r="G579" s="3">
        <v>0.14120560884475708</v>
      </c>
      <c r="H579" s="3">
        <v>457.2237548828125</v>
      </c>
      <c r="I579" s="3">
        <v>774.38330078125</v>
      </c>
      <c r="J579" s="3">
        <v>636.11187744140625</v>
      </c>
      <c r="K579" s="3">
        <f t="shared" ref="K579:K642" si="55">C579/I579</f>
        <v>13.008555825357501</v>
      </c>
      <c r="L579" s="3">
        <f t="shared" ref="L579:L642" si="56">C579/(J579+F579)</f>
        <v>7.0017630616378383</v>
      </c>
      <c r="M579" s="3">
        <f t="shared" ref="M579:M642" si="57">C579/(D579+E579+I579+J579)</f>
        <v>1.3953503137646555</v>
      </c>
      <c r="N579" s="3">
        <f t="shared" ref="N579:N642" si="58">C579/(F579+G579+H579)</f>
        <v>7.9950692357320632</v>
      </c>
      <c r="O579" s="3">
        <f t="shared" ref="O579:O642" si="59">J579/I579</f>
        <v>0.82144317523331634</v>
      </c>
      <c r="P579" s="5">
        <f t="shared" si="54"/>
        <v>163.98632039759079</v>
      </c>
    </row>
    <row r="580" spans="1:16" x14ac:dyDescent="0.15">
      <c r="A580" t="s">
        <v>79</v>
      </c>
      <c r="B580">
        <v>2004</v>
      </c>
      <c r="C580" s="3">
        <v>1202.0833740234375</v>
      </c>
      <c r="D580" s="3">
        <v>652.0875244140625</v>
      </c>
      <c r="E580" s="3">
        <v>137.9578857421875</v>
      </c>
      <c r="F580" s="3">
        <v>21.180841445922852</v>
      </c>
      <c r="G580" s="3">
        <v>2.118084192276001</v>
      </c>
      <c r="H580" s="3">
        <v>72.4384765625</v>
      </c>
      <c r="I580" s="3">
        <v>105.75556945800781</v>
      </c>
      <c r="J580" s="3">
        <v>87.129959106445312</v>
      </c>
      <c r="K580" s="3">
        <f t="shared" si="55"/>
        <v>11.366620029413644</v>
      </c>
      <c r="L580" s="3">
        <f t="shared" si="56"/>
        <v>11.098462645396397</v>
      </c>
      <c r="M580" s="3">
        <f t="shared" si="57"/>
        <v>1.2229581211351064</v>
      </c>
      <c r="N580" s="3">
        <f t="shared" si="58"/>
        <v>12.556047546636508</v>
      </c>
      <c r="O580" s="3">
        <f t="shared" si="59"/>
        <v>0.82388057246518687</v>
      </c>
      <c r="P580" s="5">
        <f t="shared" si="54"/>
        <v>86.128630380947399</v>
      </c>
    </row>
    <row r="581" spans="1:16" x14ac:dyDescent="0.15">
      <c r="A581" t="s">
        <v>80</v>
      </c>
      <c r="B581">
        <v>2004</v>
      </c>
      <c r="C581" s="3">
        <v>120.44838714599609</v>
      </c>
      <c r="D581" s="3">
        <v>82.322868347167969</v>
      </c>
      <c r="E581" s="3">
        <v>8.1899251937866211</v>
      </c>
      <c r="F581" s="3">
        <v>56.482242584228516</v>
      </c>
      <c r="G581" s="3">
        <v>0.56482243537902832</v>
      </c>
      <c r="H581" s="3">
        <v>218.86869812011719</v>
      </c>
      <c r="I581" s="3">
        <v>9.7863359451293945</v>
      </c>
      <c r="J581" s="3">
        <v>8.5235834121704102</v>
      </c>
      <c r="K581" s="3">
        <f t="shared" si="55"/>
        <v>12.307812425542432</v>
      </c>
      <c r="L581" s="3">
        <f t="shared" si="56"/>
        <v>1.8528860344404896</v>
      </c>
      <c r="M581" s="3">
        <f t="shared" si="57"/>
        <v>1.1068313216801653</v>
      </c>
      <c r="N581" s="3">
        <f t="shared" si="58"/>
        <v>0.43654043457096942</v>
      </c>
      <c r="O581" s="3">
        <f t="shared" si="59"/>
        <v>0.87096779223204068</v>
      </c>
      <c r="P581" s="5">
        <f t="shared" si="54"/>
        <v>38.650758614314199</v>
      </c>
    </row>
    <row r="582" spans="1:16" x14ac:dyDescent="0.15">
      <c r="A582" t="s">
        <v>81</v>
      </c>
      <c r="B582">
        <v>2004</v>
      </c>
      <c r="C582" s="3">
        <v>82.322868347167969</v>
      </c>
      <c r="D582" s="3">
        <v>52.246074676513672</v>
      </c>
      <c r="E582" s="3">
        <v>4.9421963691711426</v>
      </c>
      <c r="F582" s="3">
        <v>2.8241121768951416</v>
      </c>
      <c r="G582" s="3">
        <v>0.14120560884475708</v>
      </c>
      <c r="H582" s="3">
        <v>80.487197875976562</v>
      </c>
      <c r="I582" s="3">
        <v>4.7353239059448242</v>
      </c>
      <c r="J582" s="3">
        <v>4.4196357727050781</v>
      </c>
      <c r="K582" s="3">
        <f t="shared" si="55"/>
        <v>17.384844201220982</v>
      </c>
      <c r="L582" s="3">
        <f t="shared" si="56"/>
        <v>11.364678743648355</v>
      </c>
      <c r="M582" s="3">
        <f t="shared" si="57"/>
        <v>1.2408631212011796</v>
      </c>
      <c r="N582" s="3">
        <f t="shared" si="58"/>
        <v>0.98646359183313737</v>
      </c>
      <c r="O582" s="3">
        <f t="shared" si="59"/>
        <v>0.9333333601861058</v>
      </c>
      <c r="P582" s="5">
        <f t="shared" si="54"/>
        <v>78.603498927109911</v>
      </c>
    </row>
    <row r="583" spans="1:16" x14ac:dyDescent="0.15">
      <c r="A583" t="s">
        <v>82</v>
      </c>
      <c r="B583">
        <v>2004</v>
      </c>
      <c r="C583" s="3">
        <v>714.0767822265625</v>
      </c>
      <c r="D583" s="3">
        <v>614.52679443359375</v>
      </c>
      <c r="E583" s="3">
        <v>2.9653177261352539</v>
      </c>
      <c r="F583" s="3">
        <v>3.5301401615142822</v>
      </c>
      <c r="G583" s="3">
        <v>0.14120560884475708</v>
      </c>
      <c r="H583" s="3">
        <v>53.093307495117188</v>
      </c>
      <c r="I583" s="3">
        <v>14.363816261291504</v>
      </c>
      <c r="J583" s="3">
        <v>5.9980769157409668</v>
      </c>
      <c r="K583" s="3">
        <f t="shared" si="55"/>
        <v>49.713583718757292</v>
      </c>
      <c r="L583" s="3">
        <f t="shared" si="56"/>
        <v>74.943378854280198</v>
      </c>
      <c r="M583" s="3">
        <f t="shared" si="57"/>
        <v>1.1194987822480764</v>
      </c>
      <c r="N583" s="3">
        <f t="shared" si="58"/>
        <v>12.57960264263356</v>
      </c>
      <c r="O583" s="3">
        <f t="shared" si="59"/>
        <v>0.41758240335508562</v>
      </c>
      <c r="P583" s="5">
        <f t="shared" si="54"/>
        <v>160.13500718555062</v>
      </c>
    </row>
    <row r="584" spans="1:16" x14ac:dyDescent="0.15">
      <c r="A584" t="s">
        <v>83</v>
      </c>
      <c r="B584">
        <v>2004</v>
      </c>
      <c r="C584" s="3">
        <v>86.700241088867188</v>
      </c>
      <c r="D584" s="3">
        <v>54799.64453125</v>
      </c>
      <c r="E584" s="3">
        <v>1321.8509521484375</v>
      </c>
      <c r="F584" s="3">
        <v>0.28241121768951416</v>
      </c>
      <c r="G584" s="3">
        <v>0.14120560884475708</v>
      </c>
      <c r="H584" s="3">
        <v>41.373241424560547</v>
      </c>
      <c r="I584" s="3">
        <v>71.976921081542969</v>
      </c>
      <c r="J584" s="3">
        <v>64.716094970703125</v>
      </c>
      <c r="K584" s="3">
        <f t="shared" si="55"/>
        <v>1.2045561241865863</v>
      </c>
      <c r="L584" s="3">
        <f t="shared" si="56"/>
        <v>1.3338805177702686</v>
      </c>
      <c r="M584" s="3">
        <f t="shared" si="57"/>
        <v>1.5411132743762936E-3</v>
      </c>
      <c r="N584" s="3">
        <f t="shared" si="58"/>
        <v>2.0743243563431273</v>
      </c>
      <c r="O584" s="3">
        <f t="shared" si="59"/>
        <v>0.89912285769192568</v>
      </c>
      <c r="P584" s="5">
        <f t="shared" si="54"/>
        <v>53.870533698741106</v>
      </c>
    </row>
    <row r="585" spans="1:16" x14ac:dyDescent="0.15">
      <c r="A585" t="s">
        <v>84</v>
      </c>
      <c r="B585">
        <v>2004</v>
      </c>
      <c r="C585" s="3">
        <v>14719.1318359375</v>
      </c>
      <c r="D585" s="3">
        <v>8412.0419921875</v>
      </c>
      <c r="E585" s="3">
        <v>223.52847290039062</v>
      </c>
      <c r="F585" s="3">
        <v>360.4979248046875</v>
      </c>
      <c r="G585" s="3">
        <v>0.14120560884475708</v>
      </c>
      <c r="H585" s="3">
        <v>250.63995361328125</v>
      </c>
      <c r="I585" s="3">
        <v>523.726806640625</v>
      </c>
      <c r="J585" s="3">
        <v>410.07904052734375</v>
      </c>
      <c r="K585" s="3">
        <f t="shared" si="55"/>
        <v>28.104598904057227</v>
      </c>
      <c r="L585" s="3">
        <f t="shared" si="56"/>
        <v>19.101442812523242</v>
      </c>
      <c r="M585" s="3">
        <f t="shared" si="57"/>
        <v>1.5381495465996207</v>
      </c>
      <c r="N585" s="3">
        <f t="shared" si="58"/>
        <v>24.079233562147941</v>
      </c>
      <c r="O585" s="3">
        <f t="shared" si="59"/>
        <v>0.78300181569421756</v>
      </c>
      <c r="P585" s="5">
        <f t="shared" si="54"/>
        <v>212.17550620360055</v>
      </c>
    </row>
    <row r="586" spans="1:16" x14ac:dyDescent="0.15">
      <c r="A586" t="s">
        <v>85</v>
      </c>
      <c r="B586">
        <v>2004</v>
      </c>
      <c r="C586" s="3">
        <v>10699.431640625</v>
      </c>
      <c r="D586" s="3">
        <v>3766.94189453125</v>
      </c>
      <c r="E586" s="3">
        <v>127.64987182617188</v>
      </c>
      <c r="F586" s="3">
        <v>360.07431030273438</v>
      </c>
      <c r="G586" s="3">
        <v>0.14120560884475708</v>
      </c>
      <c r="H586" s="3">
        <v>356.4029541015625</v>
      </c>
      <c r="I586" s="3">
        <v>883.6114501953125</v>
      </c>
      <c r="J586" s="3">
        <v>701.14361572265625</v>
      </c>
      <c r="K586" s="3">
        <f t="shared" si="55"/>
        <v>12.108751689738753</v>
      </c>
      <c r="L586" s="3">
        <f t="shared" si="56"/>
        <v>10.082219097728478</v>
      </c>
      <c r="M586" s="3">
        <f t="shared" si="57"/>
        <v>1.9526837720148265</v>
      </c>
      <c r="N586" s="3">
        <f t="shared" si="58"/>
        <v>14.930443587965001</v>
      </c>
      <c r="O586" s="3">
        <f t="shared" si="59"/>
        <v>0.79349765733306898</v>
      </c>
      <c r="P586" s="5">
        <f t="shared" si="54"/>
        <v>135.22836056031514</v>
      </c>
    </row>
    <row r="587" spans="1:16" x14ac:dyDescent="0.15">
      <c r="A587" t="s">
        <v>86</v>
      </c>
      <c r="B587">
        <v>2004</v>
      </c>
      <c r="C587" s="3">
        <v>1120.7489013671875</v>
      </c>
      <c r="D587" s="3">
        <v>470.35589599609375</v>
      </c>
      <c r="E587" s="3">
        <v>26.123037338256836</v>
      </c>
      <c r="F587" s="3">
        <v>70.885215759277344</v>
      </c>
      <c r="G587" s="3">
        <v>0.14120560884475708</v>
      </c>
      <c r="H587" s="3">
        <v>138.38150024414062</v>
      </c>
      <c r="I587" s="3">
        <v>135.90379333496094</v>
      </c>
      <c r="J587" s="3">
        <v>111.28011322021484</v>
      </c>
      <c r="K587" s="3">
        <f t="shared" si="55"/>
        <v>8.2466344306143622</v>
      </c>
      <c r="L587" s="3">
        <f t="shared" si="56"/>
        <v>6.1523721755711218</v>
      </c>
      <c r="M587" s="3">
        <f t="shared" si="57"/>
        <v>1.5070658922982874</v>
      </c>
      <c r="N587" s="3">
        <f t="shared" si="58"/>
        <v>5.3519890400438292</v>
      </c>
      <c r="O587" s="3">
        <f t="shared" si="59"/>
        <v>0.81881535819933804</v>
      </c>
      <c r="P587" s="5">
        <f t="shared" si="54"/>
        <v>128.39682743793915</v>
      </c>
    </row>
    <row r="588" spans="1:16" x14ac:dyDescent="0.15">
      <c r="A588" t="s">
        <v>87</v>
      </c>
      <c r="B588">
        <v>2004</v>
      </c>
      <c r="C588" s="3">
        <v>1195.4466552734375</v>
      </c>
      <c r="D588" s="3">
        <v>689.93060302734375</v>
      </c>
      <c r="E588" s="3">
        <v>20.333606719970703</v>
      </c>
      <c r="F588" s="3">
        <v>16.803466796875</v>
      </c>
      <c r="G588" s="3">
        <v>0.14120560884475708</v>
      </c>
      <c r="H588" s="3">
        <v>91.783645629882812</v>
      </c>
      <c r="I588" s="3">
        <v>31.884513854980469</v>
      </c>
      <c r="J588" s="3">
        <v>25.886438369750977</v>
      </c>
      <c r="K588" s="3">
        <f t="shared" si="55"/>
        <v>37.49301810623983</v>
      </c>
      <c r="L588" s="3">
        <f t="shared" si="56"/>
        <v>28.003029067584137</v>
      </c>
      <c r="M588" s="3">
        <f t="shared" si="57"/>
        <v>1.5564999032126969</v>
      </c>
      <c r="N588" s="3">
        <f t="shared" si="58"/>
        <v>10.994805004543473</v>
      </c>
      <c r="O588" s="3">
        <f t="shared" si="59"/>
        <v>0.81188123135543522</v>
      </c>
      <c r="P588" s="5">
        <f t="shared" si="54"/>
        <v>160.33463151281225</v>
      </c>
    </row>
    <row r="589" spans="1:16" x14ac:dyDescent="0.15">
      <c r="A589" t="s">
        <v>123</v>
      </c>
      <c r="B589">
        <v>2004</v>
      </c>
      <c r="C589" s="3">
        <v>216.04458618164062</v>
      </c>
      <c r="D589" s="3">
        <v>110.42278289794922</v>
      </c>
      <c r="E589" s="3">
        <v>10.308009147644043</v>
      </c>
      <c r="F589" s="3">
        <v>6.0718412399291992</v>
      </c>
      <c r="G589" s="3">
        <v>0.42361682653427124</v>
      </c>
      <c r="H589" s="3">
        <v>56.482242584228516</v>
      </c>
      <c r="I589" s="3">
        <v>25.886438369750977</v>
      </c>
      <c r="J589" s="3">
        <v>19.888360977172852</v>
      </c>
      <c r="K589" s="3">
        <f t="shared" si="55"/>
        <v>8.3458598319224446</v>
      </c>
      <c r="L589" s="3">
        <f t="shared" si="56"/>
        <v>8.322145735803046</v>
      </c>
      <c r="M589" s="3">
        <f t="shared" si="57"/>
        <v>1.2975215088863969</v>
      </c>
      <c r="N589" s="3">
        <f t="shared" si="58"/>
        <v>3.4304933960663231</v>
      </c>
      <c r="O589" s="3">
        <f t="shared" si="59"/>
        <v>0.76829267483984798</v>
      </c>
      <c r="P589" s="5">
        <f t="shared" si="54"/>
        <v>28.976139556681602</v>
      </c>
    </row>
    <row r="590" spans="1:16" x14ac:dyDescent="0.15">
      <c r="A590" t="s">
        <v>88</v>
      </c>
      <c r="B590">
        <v>2004</v>
      </c>
      <c r="C590" s="3">
        <v>5705.5537109375</v>
      </c>
      <c r="D590" s="3">
        <v>912.61187744140625</v>
      </c>
      <c r="E590" s="3">
        <v>43.773738861083984</v>
      </c>
      <c r="F590" s="3">
        <v>135.69859313964844</v>
      </c>
      <c r="G590" s="3">
        <v>0.14120560884475708</v>
      </c>
      <c r="H590" s="3">
        <v>238.07266235351562</v>
      </c>
      <c r="I590" s="3">
        <v>1061.343994140625</v>
      </c>
      <c r="J590" s="3">
        <v>381.50927734375</v>
      </c>
      <c r="K590" s="3">
        <f t="shared" si="55"/>
        <v>5.3757817846393081</v>
      </c>
      <c r="L590" s="3">
        <f t="shared" si="56"/>
        <v>11.031451833099355</v>
      </c>
      <c r="M590" s="3">
        <f t="shared" si="57"/>
        <v>2.3780682032044278</v>
      </c>
      <c r="N590" s="3">
        <f t="shared" si="58"/>
        <v>15.259062760630867</v>
      </c>
      <c r="O590" s="3">
        <f t="shared" si="59"/>
        <v>0.35945864813854228</v>
      </c>
      <c r="P590" s="5">
        <f t="shared" si="54"/>
        <v>119.35262420591005</v>
      </c>
    </row>
    <row r="591" spans="1:16" x14ac:dyDescent="0.15">
      <c r="A591" t="s">
        <v>89</v>
      </c>
      <c r="B591">
        <v>2004</v>
      </c>
      <c r="C591" s="3">
        <v>1806.5845947265625</v>
      </c>
      <c r="D591" s="3">
        <v>1092.6490478515625</v>
      </c>
      <c r="E591" s="3">
        <v>139.0875244140625</v>
      </c>
      <c r="F591" s="3">
        <v>29.229560852050781</v>
      </c>
      <c r="G591" s="3">
        <v>0.14120560884475708</v>
      </c>
      <c r="H591" s="3">
        <v>30.500411987304688</v>
      </c>
      <c r="I591" s="3">
        <v>163.36868286132812</v>
      </c>
      <c r="J591" s="3">
        <v>125.64392852783203</v>
      </c>
      <c r="K591" s="3">
        <f t="shared" si="55"/>
        <v>11.058328702203235</v>
      </c>
      <c r="L591" s="3">
        <f t="shared" si="56"/>
        <v>11.664905349263911</v>
      </c>
      <c r="M591" s="3">
        <f t="shared" si="57"/>
        <v>1.1879569715663665</v>
      </c>
      <c r="N591" s="3">
        <f t="shared" si="58"/>
        <v>30.174528739059252</v>
      </c>
      <c r="O591" s="3">
        <f t="shared" si="59"/>
        <v>0.76908209289097407</v>
      </c>
      <c r="P591" s="5">
        <f t="shared" si="54"/>
        <v>145.08810552389116</v>
      </c>
    </row>
    <row r="592" spans="1:16" x14ac:dyDescent="0.15">
      <c r="A592" t="s">
        <v>90</v>
      </c>
      <c r="B592">
        <v>2004</v>
      </c>
      <c r="C592" s="3">
        <v>7979.52880859375</v>
      </c>
      <c r="D592" s="3">
        <v>3200.142822265625</v>
      </c>
      <c r="E592" s="3">
        <v>408.93142700195312</v>
      </c>
      <c r="F592" s="3">
        <v>240.47314453125</v>
      </c>
      <c r="G592" s="3">
        <v>0.14120560884475708</v>
      </c>
      <c r="H592" s="3">
        <v>1411.773681640625</v>
      </c>
      <c r="I592" s="3">
        <v>975.003173828125</v>
      </c>
      <c r="J592" s="3">
        <v>703.35345458984375</v>
      </c>
      <c r="K592" s="3">
        <f t="shared" si="55"/>
        <v>8.184105470409877</v>
      </c>
      <c r="L592" s="3">
        <f t="shared" si="56"/>
        <v>8.4544436616052288</v>
      </c>
      <c r="M592" s="3">
        <f t="shared" si="57"/>
        <v>1.5091504727314011</v>
      </c>
      <c r="N592" s="3">
        <f t="shared" si="58"/>
        <v>4.8290889640458703</v>
      </c>
      <c r="O592" s="3">
        <f t="shared" si="59"/>
        <v>0.72138581029258464</v>
      </c>
      <c r="P592" s="5">
        <f t="shared" si="54"/>
        <v>32.12893122466383</v>
      </c>
    </row>
    <row r="593" spans="1:16" x14ac:dyDescent="0.15">
      <c r="A593" t="s">
        <v>91</v>
      </c>
      <c r="B593">
        <v>2004</v>
      </c>
      <c r="C593" s="3">
        <v>794239.625</v>
      </c>
      <c r="D593" s="3">
        <v>476801.625</v>
      </c>
      <c r="E593" s="3">
        <v>10239.5244140625</v>
      </c>
      <c r="F593" s="3">
        <v>45849.7421875</v>
      </c>
      <c r="G593" s="3">
        <v>0.14120560884475708</v>
      </c>
      <c r="H593" s="3">
        <v>19711.59765625</v>
      </c>
      <c r="I593" s="3">
        <v>11958.271484375</v>
      </c>
      <c r="J593" s="3">
        <v>7618.03125</v>
      </c>
      <c r="K593" s="3">
        <f t="shared" si="55"/>
        <v>66.417594385423925</v>
      </c>
      <c r="L593" s="3">
        <f t="shared" si="56"/>
        <v>14.854548337016675</v>
      </c>
      <c r="M593" s="3">
        <f t="shared" si="57"/>
        <v>1.5677304870407227</v>
      </c>
      <c r="N593" s="3">
        <f t="shared" si="58"/>
        <v>12.114424694006622</v>
      </c>
      <c r="O593" s="3">
        <f t="shared" si="59"/>
        <v>0.63705120426091055</v>
      </c>
      <c r="P593" s="5">
        <f t="shared" si="54"/>
        <v>293.34722372588618</v>
      </c>
    </row>
    <row r="594" spans="1:16" x14ac:dyDescent="0.15">
      <c r="A594" t="s">
        <v>92</v>
      </c>
      <c r="B594">
        <v>2004</v>
      </c>
      <c r="C594" s="3">
        <v>169.58793640136719</v>
      </c>
      <c r="D594" s="3">
        <v>105.76300048828125</v>
      </c>
      <c r="E594" s="3">
        <v>8.7547473907470703</v>
      </c>
      <c r="F594" s="3">
        <v>12.849710464477539</v>
      </c>
      <c r="G594" s="3">
        <v>0.56482243537902832</v>
      </c>
      <c r="H594" s="3">
        <v>162.95127868652344</v>
      </c>
      <c r="I594" s="3">
        <v>11.838310241699219</v>
      </c>
      <c r="J594" s="3">
        <v>11.049089431762695</v>
      </c>
      <c r="K594" s="3">
        <f t="shared" si="55"/>
        <v>14.325349896982027</v>
      </c>
      <c r="L594" s="3">
        <f t="shared" si="56"/>
        <v>7.0960858761802017</v>
      </c>
      <c r="M594" s="3">
        <f t="shared" si="57"/>
        <v>1.2342182183282673</v>
      </c>
      <c r="N594" s="3">
        <f t="shared" si="58"/>
        <v>0.96156922294606306</v>
      </c>
      <c r="O594" s="3">
        <f t="shared" si="59"/>
        <v>0.93333332259222479</v>
      </c>
      <c r="P594" s="5">
        <f t="shared" si="54"/>
        <v>40.448484398525174</v>
      </c>
    </row>
    <row r="595" spans="1:16" x14ac:dyDescent="0.15">
      <c r="A595" t="s">
        <v>93</v>
      </c>
      <c r="B595">
        <v>2004</v>
      </c>
      <c r="C595" s="3">
        <v>287.63583374023438</v>
      </c>
      <c r="D595" s="3">
        <v>208.41947937011719</v>
      </c>
      <c r="E595" s="3">
        <v>26.264244079589844</v>
      </c>
      <c r="F595" s="3">
        <v>39.678775787353516</v>
      </c>
      <c r="G595" s="3">
        <v>0.14120560884475708</v>
      </c>
      <c r="H595" s="3">
        <v>447.33935546875</v>
      </c>
      <c r="I595" s="3">
        <v>23.992307662963867</v>
      </c>
      <c r="J595" s="3">
        <v>23.992307662963867</v>
      </c>
      <c r="K595" s="3">
        <f t="shared" si="55"/>
        <v>11.988668942598144</v>
      </c>
      <c r="L595" s="3">
        <f t="shared" si="56"/>
        <v>4.517526923578691</v>
      </c>
      <c r="M595" s="3">
        <f t="shared" si="57"/>
        <v>1.0175735810601076</v>
      </c>
      <c r="N595" s="3">
        <f t="shared" si="58"/>
        <v>0.59043481664803565</v>
      </c>
      <c r="O595" s="3">
        <f t="shared" si="59"/>
        <v>1</v>
      </c>
      <c r="P595" s="5">
        <f t="shared" si="54"/>
        <v>69.712028573404439</v>
      </c>
    </row>
    <row r="596" spans="1:16" x14ac:dyDescent="0.15">
      <c r="A596" t="s">
        <v>94</v>
      </c>
      <c r="B596">
        <v>2004</v>
      </c>
      <c r="C596" s="3">
        <v>13244.662109375</v>
      </c>
      <c r="D596" s="3">
        <v>6982.052734375</v>
      </c>
      <c r="E596" s="3">
        <v>1049.0164794921875</v>
      </c>
      <c r="F596" s="3">
        <v>691.3426513671875</v>
      </c>
      <c r="G596" s="3">
        <v>0.14120560884475708</v>
      </c>
      <c r="H596" s="3">
        <v>925.4615478515625</v>
      </c>
      <c r="I596" s="3">
        <v>785.59027099609375</v>
      </c>
      <c r="J596" s="3">
        <v>597.28216552734375</v>
      </c>
      <c r="K596" s="3">
        <f t="shared" si="55"/>
        <v>16.859503736701516</v>
      </c>
      <c r="L596" s="3">
        <f t="shared" si="56"/>
        <v>10.278136766986556</v>
      </c>
      <c r="M596" s="3">
        <f t="shared" si="57"/>
        <v>1.4069199280436822</v>
      </c>
      <c r="N596" s="3">
        <f t="shared" si="58"/>
        <v>8.1911622184839317</v>
      </c>
      <c r="O596" s="3">
        <f t="shared" si="59"/>
        <v>0.76029730456057754</v>
      </c>
      <c r="P596" s="5">
        <f t="shared" si="54"/>
        <v>96.449898803419771</v>
      </c>
    </row>
    <row r="597" spans="1:16" x14ac:dyDescent="0.15">
      <c r="A597" t="s">
        <v>131</v>
      </c>
      <c r="B597">
        <v>2004</v>
      </c>
      <c r="C597" s="3">
        <v>1173.4185791015625</v>
      </c>
      <c r="D597" s="3">
        <v>504.2452392578125</v>
      </c>
      <c r="E597" s="3">
        <v>46.315441131591797</v>
      </c>
      <c r="F597" s="3">
        <v>99.97357177734375</v>
      </c>
      <c r="G597" s="3">
        <v>0.7060280442237854</v>
      </c>
      <c r="H597" s="3">
        <v>59.306354522705078</v>
      </c>
      <c r="I597" s="3">
        <v>69.609260559082031</v>
      </c>
      <c r="J597" s="3">
        <v>60.612148284912109</v>
      </c>
      <c r="K597" s="3">
        <f t="shared" si="55"/>
        <v>16.857219422774989</v>
      </c>
      <c r="L597" s="3">
        <f t="shared" si="56"/>
        <v>7.3071165894866095</v>
      </c>
      <c r="M597" s="3">
        <f t="shared" si="57"/>
        <v>1.7236331531913573</v>
      </c>
      <c r="N597" s="3">
        <f t="shared" si="58"/>
        <v>7.3345099818981083</v>
      </c>
      <c r="O597" s="3">
        <f t="shared" si="59"/>
        <v>0.87074834293730974</v>
      </c>
      <c r="P597" s="5">
        <f t="shared" si="54"/>
        <v>127.87323839395764</v>
      </c>
    </row>
    <row r="598" spans="1:16" x14ac:dyDescent="0.15">
      <c r="A598" t="s">
        <v>96</v>
      </c>
      <c r="B598">
        <v>2004</v>
      </c>
      <c r="C598" s="3">
        <v>10021.080078125</v>
      </c>
      <c r="D598" s="3">
        <v>2959.38720703125</v>
      </c>
      <c r="E598" s="3">
        <v>154.33772277832031</v>
      </c>
      <c r="F598" s="3">
        <v>246.12136840820312</v>
      </c>
      <c r="G598" s="3">
        <v>38.83154296875</v>
      </c>
      <c r="H598" s="3">
        <v>325.19650268554688</v>
      </c>
      <c r="I598" s="3">
        <v>866.24859619140625</v>
      </c>
      <c r="J598" s="3">
        <v>743.76153564453125</v>
      </c>
      <c r="K598" s="3">
        <f t="shared" si="55"/>
        <v>11.568365157743635</v>
      </c>
      <c r="L598" s="3">
        <f t="shared" si="56"/>
        <v>10.123500504046632</v>
      </c>
      <c r="M598" s="3">
        <f t="shared" si="57"/>
        <v>2.1214314408721662</v>
      </c>
      <c r="N598" s="3">
        <f t="shared" si="58"/>
        <v>16.423977221255679</v>
      </c>
      <c r="O598" s="3">
        <f t="shared" si="59"/>
        <v>0.85860056675946372</v>
      </c>
      <c r="P598" s="5">
        <f t="shared" si="54"/>
        <v>108.89852056739034</v>
      </c>
    </row>
    <row r="599" spans="1:16" x14ac:dyDescent="0.15">
      <c r="A599" t="s">
        <v>97</v>
      </c>
      <c r="B599">
        <v>2004</v>
      </c>
      <c r="C599" s="3">
        <v>516.2476806640625</v>
      </c>
      <c r="D599" s="3">
        <v>335.08090209960938</v>
      </c>
      <c r="E599" s="3">
        <v>19.06275749206543</v>
      </c>
      <c r="F599" s="3">
        <v>21.039634704589844</v>
      </c>
      <c r="G599" s="3">
        <v>0.7060280442237854</v>
      </c>
      <c r="H599" s="3">
        <v>53.799335479736328</v>
      </c>
      <c r="I599" s="3">
        <v>30.937450408935547</v>
      </c>
      <c r="J599" s="3">
        <v>26.202125549316406</v>
      </c>
      <c r="K599" s="3">
        <f t="shared" si="55"/>
        <v>16.686820466464702</v>
      </c>
      <c r="L599" s="3">
        <f t="shared" si="56"/>
        <v>10.927782493485218</v>
      </c>
      <c r="M599" s="3">
        <f t="shared" si="57"/>
        <v>1.2552120680868204</v>
      </c>
      <c r="N599" s="3">
        <f t="shared" si="58"/>
        <v>6.8336447517310583</v>
      </c>
      <c r="O599" s="3">
        <f t="shared" si="59"/>
        <v>0.84693874908801614</v>
      </c>
      <c r="P599" s="5">
        <f t="shared" si="54"/>
        <v>128.14338262725991</v>
      </c>
    </row>
    <row r="600" spans="1:16" x14ac:dyDescent="0.15">
      <c r="A600" t="s">
        <v>98</v>
      </c>
      <c r="B600">
        <v>2004</v>
      </c>
      <c r="C600" s="3">
        <v>313.19403076171875</v>
      </c>
      <c r="D600" s="3">
        <v>79.639961242675781</v>
      </c>
      <c r="E600" s="3">
        <v>1.694467306137085</v>
      </c>
      <c r="F600" s="3">
        <v>3.6713457107543945</v>
      </c>
      <c r="G600" s="3">
        <v>1.2708504199981689</v>
      </c>
      <c r="H600" s="3">
        <v>102.79768371582031</v>
      </c>
      <c r="I600" s="3">
        <v>2.5255060195922852</v>
      </c>
      <c r="J600" s="3">
        <v>2.5255060195922852</v>
      </c>
      <c r="K600" s="3">
        <f t="shared" si="55"/>
        <v>124.01238735209209</v>
      </c>
      <c r="L600" s="3">
        <f t="shared" si="56"/>
        <v>50.540830148956502</v>
      </c>
      <c r="M600" s="3">
        <f t="shared" si="57"/>
        <v>3.6255418578629621</v>
      </c>
      <c r="N600" s="3">
        <f t="shared" si="58"/>
        <v>2.9069461670805938</v>
      </c>
      <c r="O600" s="3">
        <f t="shared" si="59"/>
        <v>1</v>
      </c>
      <c r="P600" s="5">
        <f t="shared" si="54"/>
        <v>432.34404885867548</v>
      </c>
    </row>
    <row r="601" spans="1:16" x14ac:dyDescent="0.15">
      <c r="A601" t="s">
        <v>99</v>
      </c>
      <c r="B601">
        <v>2004</v>
      </c>
      <c r="C601" s="3">
        <v>234.118896484375</v>
      </c>
      <c r="D601" s="3">
        <v>150.94879150390625</v>
      </c>
      <c r="E601" s="3">
        <v>17.085878372192383</v>
      </c>
      <c r="F601" s="3">
        <v>7.7663083076477051</v>
      </c>
      <c r="G601" s="3">
        <v>2.118084192276001</v>
      </c>
      <c r="H601" s="3">
        <v>86.135421752929688</v>
      </c>
      <c r="I601" s="3">
        <v>17.36285400390625</v>
      </c>
      <c r="J601" s="3">
        <v>15.310880661010742</v>
      </c>
      <c r="K601" s="3">
        <f t="shared" si="55"/>
        <v>13.483894780875513</v>
      </c>
      <c r="L601" s="3">
        <f t="shared" si="56"/>
        <v>10.145035290144573</v>
      </c>
      <c r="M601" s="3">
        <f t="shared" si="57"/>
        <v>1.1664628445418777</v>
      </c>
      <c r="N601" s="3">
        <f t="shared" si="58"/>
        <v>2.4382352570257941</v>
      </c>
      <c r="O601" s="3">
        <f t="shared" si="59"/>
        <v>0.88181819979400511</v>
      </c>
      <c r="P601" s="5">
        <f t="shared" si="54"/>
        <v>114.67015996049119</v>
      </c>
    </row>
    <row r="602" spans="1:16" x14ac:dyDescent="0.15">
      <c r="A602" t="s">
        <v>100</v>
      </c>
      <c r="B602">
        <v>2004</v>
      </c>
      <c r="C602" s="3">
        <v>5003.05615234375</v>
      </c>
      <c r="D602" s="3">
        <v>2282.588623046875</v>
      </c>
      <c r="E602" s="3">
        <v>333.2452392578125</v>
      </c>
      <c r="F602" s="3">
        <v>174.81254577636719</v>
      </c>
      <c r="G602" s="3">
        <v>45.468204498291016</v>
      </c>
      <c r="H602" s="3">
        <v>97.714279174804688</v>
      </c>
      <c r="I602" s="3">
        <v>415.44573974609375</v>
      </c>
      <c r="J602" s="3">
        <v>362.56796264648438</v>
      </c>
      <c r="K602" s="3">
        <f t="shared" si="55"/>
        <v>12.042622354008124</v>
      </c>
      <c r="L602" s="3">
        <f t="shared" si="56"/>
        <v>9.3100811695368897</v>
      </c>
      <c r="M602" s="3">
        <f t="shared" si="57"/>
        <v>1.4741546451247369</v>
      </c>
      <c r="N602" s="3">
        <f t="shared" si="58"/>
        <v>15.733126901402894</v>
      </c>
      <c r="O602" s="3">
        <f t="shared" si="59"/>
        <v>0.87272037707757821</v>
      </c>
      <c r="P602" s="5">
        <f t="shared" si="54"/>
        <v>124.66734668637007</v>
      </c>
    </row>
    <row r="603" spans="1:16" x14ac:dyDescent="0.15">
      <c r="A603" t="s">
        <v>132</v>
      </c>
      <c r="B603">
        <v>2004</v>
      </c>
      <c r="C603" s="3">
        <v>2019.9461669921875</v>
      </c>
      <c r="D603" s="3">
        <v>98.561515808105469</v>
      </c>
      <c r="E603" s="3">
        <v>0.42361682653427124</v>
      </c>
      <c r="F603" s="3">
        <v>53.516925811767578</v>
      </c>
      <c r="G603" s="3">
        <v>17.368289947509766</v>
      </c>
      <c r="H603" s="3">
        <v>386.19732666015625</v>
      </c>
      <c r="I603" s="3">
        <v>30.306074142456055</v>
      </c>
      <c r="J603" s="3">
        <v>25.570749282836914</v>
      </c>
      <c r="K603" s="3">
        <f t="shared" si="55"/>
        <v>66.651528584575942</v>
      </c>
      <c r="L603" s="3">
        <f t="shared" si="56"/>
        <v>25.540593582703405</v>
      </c>
      <c r="M603" s="3">
        <f t="shared" si="57"/>
        <v>13.043527399398556</v>
      </c>
      <c r="N603" s="3">
        <f t="shared" si="58"/>
        <v>4.4192153047460305</v>
      </c>
      <c r="O603" s="3">
        <f t="shared" si="59"/>
        <v>0.84374997443217559</v>
      </c>
      <c r="P603" s="5">
        <f t="shared" si="54"/>
        <v>50.333500448570881</v>
      </c>
    </row>
    <row r="604" spans="1:16" x14ac:dyDescent="0.15">
      <c r="A604" t="s">
        <v>101</v>
      </c>
      <c r="B604">
        <v>2004</v>
      </c>
      <c r="C604" s="3">
        <v>12608.107421875</v>
      </c>
      <c r="D604" s="3">
        <v>2847.55224609375</v>
      </c>
      <c r="E604" s="3">
        <v>195.8521728515625</v>
      </c>
      <c r="F604" s="3">
        <v>332.53921508789062</v>
      </c>
      <c r="G604" s="3">
        <v>165.06935119628906</v>
      </c>
      <c r="H604" s="3">
        <v>873.07427978515625</v>
      </c>
      <c r="I604" s="3">
        <v>1082.021484375</v>
      </c>
      <c r="J604" s="3">
        <v>873.66729736328125</v>
      </c>
      <c r="K604" s="3">
        <f t="shared" si="55"/>
        <v>11.652363288477332</v>
      </c>
      <c r="L604" s="3">
        <f t="shared" si="56"/>
        <v>10.452693872671647</v>
      </c>
      <c r="M604" s="3">
        <f t="shared" si="57"/>
        <v>2.5220788882573588</v>
      </c>
      <c r="N604" s="3">
        <f t="shared" si="58"/>
        <v>9.1984133733276607</v>
      </c>
      <c r="O604" s="3">
        <f t="shared" si="59"/>
        <v>0.80743987987256205</v>
      </c>
      <c r="P604" s="5">
        <f t="shared" si="54"/>
        <v>154.73092544675976</v>
      </c>
    </row>
    <row r="605" spans="1:16" x14ac:dyDescent="0.15">
      <c r="A605" t="s">
        <v>102</v>
      </c>
      <c r="B605">
        <v>2004</v>
      </c>
      <c r="C605" s="3">
        <v>12677.2978515625</v>
      </c>
      <c r="D605" s="3">
        <v>6468.06396484375</v>
      </c>
      <c r="E605" s="3">
        <v>568.4937744140625</v>
      </c>
      <c r="F605" s="3">
        <v>584.45001220703125</v>
      </c>
      <c r="G605" s="3">
        <v>0.14120560884475708</v>
      </c>
      <c r="H605" s="3">
        <v>200.93557739257812</v>
      </c>
      <c r="I605" s="3">
        <v>403.1339111328125</v>
      </c>
      <c r="J605" s="3">
        <v>357.5169677734375</v>
      </c>
      <c r="K605" s="3">
        <f t="shared" si="55"/>
        <v>31.446865424789241</v>
      </c>
      <c r="L605" s="3">
        <f t="shared" si="56"/>
        <v>13.458325101613815</v>
      </c>
      <c r="M605" s="3">
        <f t="shared" si="57"/>
        <v>1.6258764478905923</v>
      </c>
      <c r="N605" s="3">
        <f t="shared" si="58"/>
        <v>16.138593780493945</v>
      </c>
      <c r="O605" s="3">
        <f t="shared" si="59"/>
        <v>0.88684419221595456</v>
      </c>
      <c r="P605" s="5">
        <f t="shared" si="54"/>
        <v>133.6253077878074</v>
      </c>
    </row>
    <row r="606" spans="1:16" x14ac:dyDescent="0.15">
      <c r="A606" t="s">
        <v>103</v>
      </c>
      <c r="B606">
        <v>2004</v>
      </c>
      <c r="C606" s="3">
        <v>16397.642578125</v>
      </c>
      <c r="D606" s="3">
        <v>10665.9658203125</v>
      </c>
      <c r="E606" s="3">
        <v>172.27084350585938</v>
      </c>
      <c r="F606" s="3">
        <v>214.49131774902344</v>
      </c>
      <c r="G606" s="3">
        <v>0.14120560884475708</v>
      </c>
      <c r="H606" s="3">
        <v>1376.613525390625</v>
      </c>
      <c r="I606" s="3">
        <v>133.3782958984375</v>
      </c>
      <c r="J606" s="3">
        <v>113.01639556884766</v>
      </c>
      <c r="K606" s="3">
        <f t="shared" si="55"/>
        <v>122.94086131233212</v>
      </c>
      <c r="L606" s="3">
        <f t="shared" si="56"/>
        <v>50.067958436782966</v>
      </c>
      <c r="M606" s="3">
        <f t="shared" si="57"/>
        <v>1.4793132989764135</v>
      </c>
      <c r="N606" s="3">
        <f t="shared" si="58"/>
        <v>10.304907019892783</v>
      </c>
      <c r="O606" s="3">
        <f t="shared" si="59"/>
        <v>0.84733722835164538</v>
      </c>
      <c r="P606" s="5">
        <f t="shared" si="54"/>
        <v>175.70967988355218</v>
      </c>
    </row>
    <row r="607" spans="1:16" x14ac:dyDescent="0.15">
      <c r="A607" t="s">
        <v>104</v>
      </c>
      <c r="B607">
        <v>2004</v>
      </c>
      <c r="C607" s="3">
        <v>723.961181640625</v>
      </c>
      <c r="D607" s="3">
        <v>264.76052856445312</v>
      </c>
      <c r="E607" s="3">
        <v>56.199832916259766</v>
      </c>
      <c r="F607" s="3">
        <v>27.393888473510742</v>
      </c>
      <c r="G607" s="3">
        <v>1.4120560884475708</v>
      </c>
      <c r="H607" s="3">
        <v>70.602806091308594</v>
      </c>
      <c r="I607" s="3">
        <v>47.668926239013672</v>
      </c>
      <c r="J607" s="3">
        <v>36.146305084228516</v>
      </c>
      <c r="K607" s="3">
        <f t="shared" si="55"/>
        <v>15.1872768857989</v>
      </c>
      <c r="L607" s="3">
        <f t="shared" si="56"/>
        <v>11.393751594142662</v>
      </c>
      <c r="M607" s="3">
        <f t="shared" si="57"/>
        <v>1.7885494938704494</v>
      </c>
      <c r="N607" s="3">
        <f t="shared" si="58"/>
        <v>7.282670558508153</v>
      </c>
      <c r="O607" s="3">
        <f t="shared" si="59"/>
        <v>0.75827814755024414</v>
      </c>
      <c r="P607" s="5">
        <f t="shared" si="54"/>
        <v>119.63233776045877</v>
      </c>
    </row>
    <row r="608" spans="1:16" x14ac:dyDescent="0.15">
      <c r="A608" t="s">
        <v>129</v>
      </c>
      <c r="B608">
        <v>2004</v>
      </c>
      <c r="C608" s="3">
        <v>535.45166015625</v>
      </c>
      <c r="D608" s="3">
        <v>16.379850387573242</v>
      </c>
      <c r="E608" s="3">
        <v>7.9075140953063965</v>
      </c>
      <c r="F608" s="3">
        <v>30.35920524597168</v>
      </c>
      <c r="G608" s="3">
        <v>111.8348388671875</v>
      </c>
      <c r="H608" s="3">
        <v>40.667213439941406</v>
      </c>
      <c r="I608" s="3">
        <v>148.37348937988281</v>
      </c>
      <c r="J608" s="3">
        <v>127.85374450683594</v>
      </c>
      <c r="K608" s="3">
        <f t="shared" si="55"/>
        <v>3.6088095143824872</v>
      </c>
      <c r="L608" s="3">
        <f t="shared" si="56"/>
        <v>3.3843731565136816</v>
      </c>
      <c r="M608" s="3">
        <f t="shared" si="57"/>
        <v>1.7817825259114568</v>
      </c>
      <c r="N608" s="3">
        <f t="shared" si="58"/>
        <v>2.928185375739099</v>
      </c>
      <c r="O608" s="3">
        <f t="shared" si="59"/>
        <v>0.86170208061556153</v>
      </c>
      <c r="P608" s="5">
        <f t="shared" si="54"/>
        <v>88.481724554686153</v>
      </c>
    </row>
    <row r="609" spans="1:16" x14ac:dyDescent="0.15">
      <c r="A609" t="s">
        <v>105</v>
      </c>
      <c r="B609">
        <v>2004</v>
      </c>
      <c r="C609" s="3">
        <v>95.0313720703125</v>
      </c>
      <c r="D609" s="3">
        <v>92.489669799804688</v>
      </c>
      <c r="E609" s="3">
        <v>11.578860282897949</v>
      </c>
      <c r="F609" s="3">
        <v>6.3542523384094238</v>
      </c>
      <c r="G609" s="3">
        <v>0.56482243537902832</v>
      </c>
      <c r="H609" s="3">
        <v>88.6771240234375</v>
      </c>
      <c r="I609" s="3">
        <v>5.8402328491210938</v>
      </c>
      <c r="J609" s="3">
        <v>5.2088565826416016</v>
      </c>
      <c r="K609" s="3">
        <f t="shared" si="55"/>
        <v>16.271846435817011</v>
      </c>
      <c r="L609" s="3">
        <f t="shared" si="56"/>
        <v>8.2184966620270021</v>
      </c>
      <c r="M609" s="3">
        <f t="shared" si="57"/>
        <v>0.82551543778553504</v>
      </c>
      <c r="N609" s="3">
        <f t="shared" si="58"/>
        <v>0.99409153570936926</v>
      </c>
      <c r="O609" s="3">
        <f t="shared" si="59"/>
        <v>0.89189193602537453</v>
      </c>
      <c r="P609" s="5">
        <f t="shared" si="54"/>
        <v>77.793411604615841</v>
      </c>
    </row>
    <row r="610" spans="1:16" x14ac:dyDescent="0.15">
      <c r="A610" t="s">
        <v>106</v>
      </c>
      <c r="B610">
        <v>2004</v>
      </c>
      <c r="C610" s="3">
        <v>1032.2130126953125</v>
      </c>
      <c r="D610" s="3">
        <v>540.95867919921875</v>
      </c>
      <c r="E610" s="3">
        <v>14.544178009033203</v>
      </c>
      <c r="F610" s="3">
        <v>52.104869842529297</v>
      </c>
      <c r="G610" s="3">
        <v>0.14120560884475708</v>
      </c>
      <c r="H610" s="3">
        <v>70.602806091308594</v>
      </c>
      <c r="I610" s="3">
        <v>53.509159088134766</v>
      </c>
      <c r="J610" s="3">
        <v>45.774799346923828</v>
      </c>
      <c r="K610" s="3">
        <f t="shared" si="55"/>
        <v>19.2903986959533</v>
      </c>
      <c r="L610" s="3">
        <f t="shared" si="56"/>
        <v>10.545734586591115</v>
      </c>
      <c r="M610" s="3">
        <f t="shared" si="57"/>
        <v>1.5764108073574921</v>
      </c>
      <c r="N610" s="3">
        <f t="shared" si="58"/>
        <v>8.4022988222052319</v>
      </c>
      <c r="O610" s="3">
        <f t="shared" si="59"/>
        <v>0.85545727361419199</v>
      </c>
      <c r="P610" s="5">
        <f t="shared" si="54"/>
        <v>196.79443811029245</v>
      </c>
    </row>
    <row r="611" spans="1:16" x14ac:dyDescent="0.15">
      <c r="A611" t="s">
        <v>107</v>
      </c>
      <c r="B611">
        <v>2004</v>
      </c>
      <c r="C611" s="3">
        <v>3728.67529296875</v>
      </c>
      <c r="D611" s="3">
        <v>2534.923095703125</v>
      </c>
      <c r="E611" s="3">
        <v>123.55490875244141</v>
      </c>
      <c r="F611" s="3">
        <v>153.49049377441406</v>
      </c>
      <c r="G611" s="3">
        <v>0.14120560884475708</v>
      </c>
      <c r="H611" s="3">
        <v>140.64079284667969</v>
      </c>
      <c r="I611" s="3">
        <v>96.600608825683594</v>
      </c>
      <c r="J611" s="3">
        <v>73.081832885742188</v>
      </c>
      <c r="K611" s="3">
        <f t="shared" si="55"/>
        <v>38.598879844506655</v>
      </c>
      <c r="L611" s="3">
        <f t="shared" si="56"/>
        <v>16.456887511075085</v>
      </c>
      <c r="M611" s="3">
        <f t="shared" si="57"/>
        <v>1.3184100986993952</v>
      </c>
      <c r="N611" s="3">
        <f t="shared" si="58"/>
        <v>12.670825141397312</v>
      </c>
      <c r="O611" s="3">
        <f t="shared" si="59"/>
        <v>0.75653594500236343</v>
      </c>
      <c r="P611" s="5">
        <f t="shared" si="54"/>
        <v>91.176904813942784</v>
      </c>
    </row>
    <row r="612" spans="1:16" x14ac:dyDescent="0.15">
      <c r="A612" t="s">
        <v>108</v>
      </c>
      <c r="B612">
        <v>2004</v>
      </c>
      <c r="C612" s="3">
        <v>6925.99365234375</v>
      </c>
      <c r="D612" s="3">
        <v>2218.0576171875</v>
      </c>
      <c r="E612" s="3">
        <v>118.47150421142578</v>
      </c>
      <c r="F612" s="3">
        <v>152.78446960449219</v>
      </c>
      <c r="G612" s="3">
        <v>9.0371589660644531</v>
      </c>
      <c r="H612" s="3">
        <v>298.79107666015625</v>
      </c>
      <c r="I612" s="3">
        <v>643.0570068359375</v>
      </c>
      <c r="J612" s="3">
        <v>556.08489990234375</v>
      </c>
      <c r="K612" s="3">
        <f t="shared" si="55"/>
        <v>10.770419385401039</v>
      </c>
      <c r="L612" s="3">
        <f t="shared" si="56"/>
        <v>9.7704795132595432</v>
      </c>
      <c r="M612" s="3">
        <f t="shared" si="57"/>
        <v>1.9588908575560431</v>
      </c>
      <c r="N612" s="3">
        <f t="shared" si="58"/>
        <v>15.036479831520584</v>
      </c>
      <c r="O612" s="3">
        <f t="shared" si="59"/>
        <v>0.86475210438725092</v>
      </c>
      <c r="P612" s="5">
        <f t="shared" si="54"/>
        <v>95.62689584417339</v>
      </c>
    </row>
    <row r="613" spans="1:16" x14ac:dyDescent="0.15">
      <c r="A613" t="s">
        <v>109</v>
      </c>
      <c r="B613">
        <v>2004</v>
      </c>
      <c r="C613" s="3">
        <v>2214.668701171875</v>
      </c>
      <c r="D613" s="3">
        <v>785.3856201171875</v>
      </c>
      <c r="E613" s="3">
        <v>417.827392578125</v>
      </c>
      <c r="F613" s="3">
        <v>79.781166076660156</v>
      </c>
      <c r="G613" s="3">
        <v>0.14120560884475708</v>
      </c>
      <c r="H613" s="3">
        <v>540.252685546875</v>
      </c>
      <c r="I613" s="3">
        <v>206.46012878417969</v>
      </c>
      <c r="J613" s="3">
        <v>140.32344055175781</v>
      </c>
      <c r="K613" s="3">
        <f t="shared" si="55"/>
        <v>10.726859051255117</v>
      </c>
      <c r="L613" s="3">
        <f t="shared" si="56"/>
        <v>10.061891639145442</v>
      </c>
      <c r="M613" s="3">
        <f t="shared" si="57"/>
        <v>1.4288216676385059</v>
      </c>
      <c r="N613" s="3">
        <f t="shared" si="58"/>
        <v>3.5710380082926125</v>
      </c>
      <c r="O613" s="3">
        <f t="shared" si="59"/>
        <v>0.67966362986454898</v>
      </c>
      <c r="P613" s="5">
        <f t="shared" si="54"/>
        <v>90.27478065435281</v>
      </c>
    </row>
    <row r="614" spans="1:16" x14ac:dyDescent="0.15">
      <c r="A614" t="s">
        <v>110</v>
      </c>
      <c r="B614">
        <v>2004</v>
      </c>
      <c r="C614" s="3">
        <v>12840.5322265625</v>
      </c>
      <c r="D614" s="3">
        <v>4895.03369140625</v>
      </c>
      <c r="E614" s="3">
        <v>353.43765258789062</v>
      </c>
      <c r="F614" s="3">
        <v>747.82489013671875</v>
      </c>
      <c r="G614" s="3">
        <v>0.14120560884475708</v>
      </c>
      <c r="H614" s="3">
        <v>750.08416748046875</v>
      </c>
      <c r="I614" s="3">
        <v>651.58056640625</v>
      </c>
      <c r="J614" s="3">
        <v>505.41690063476562</v>
      </c>
      <c r="K614" s="3">
        <f t="shared" si="55"/>
        <v>19.706745241626244</v>
      </c>
      <c r="L614" s="3">
        <f t="shared" si="56"/>
        <v>10.24585384968529</v>
      </c>
      <c r="M614" s="3">
        <f t="shared" si="57"/>
        <v>2.0046202089753686</v>
      </c>
      <c r="N614" s="3">
        <f t="shared" si="58"/>
        <v>8.5714962586839896</v>
      </c>
      <c r="O614" s="3">
        <f t="shared" si="59"/>
        <v>0.77567829166907087</v>
      </c>
      <c r="P614" s="5">
        <f t="shared" si="54"/>
        <v>201.25378918617352</v>
      </c>
    </row>
    <row r="615" spans="1:16" x14ac:dyDescent="0.15">
      <c r="A615" t="s">
        <v>111</v>
      </c>
      <c r="B615">
        <v>2004</v>
      </c>
      <c r="C615" s="3">
        <v>831.98345947265625</v>
      </c>
      <c r="D615" s="3">
        <v>195.00494384765625</v>
      </c>
      <c r="E615" s="3">
        <v>60.294795989990234</v>
      </c>
      <c r="F615" s="3">
        <v>43.350120544433594</v>
      </c>
      <c r="G615" s="3">
        <v>0.14120560884475708</v>
      </c>
      <c r="H615" s="3">
        <v>51.540046691894531</v>
      </c>
      <c r="I615" s="3">
        <v>108.59676361083984</v>
      </c>
      <c r="J615" s="3">
        <v>82.078948974609375</v>
      </c>
      <c r="K615" s="3">
        <f t="shared" si="55"/>
        <v>7.6612178098980648</v>
      </c>
      <c r="L615" s="3">
        <f t="shared" si="56"/>
        <v>6.6330991903463206</v>
      </c>
      <c r="M615" s="3">
        <f t="shared" si="57"/>
        <v>1.8655364436591362</v>
      </c>
      <c r="N615" s="3">
        <f t="shared" si="58"/>
        <v>8.754829426995034</v>
      </c>
      <c r="O615" s="3">
        <f t="shared" si="59"/>
        <v>0.75581395103763915</v>
      </c>
      <c r="P615" s="5">
        <f t="shared" si="54"/>
        <v>45.565983280281394</v>
      </c>
    </row>
    <row r="616" spans="1:16" x14ac:dyDescent="0.15">
      <c r="A616" t="s">
        <v>112</v>
      </c>
      <c r="B616">
        <v>2004</v>
      </c>
      <c r="C616" s="3">
        <v>5476.80078125</v>
      </c>
      <c r="D616" s="3">
        <v>1246.9866943359375</v>
      </c>
      <c r="E616" s="3">
        <v>112.68207550048828</v>
      </c>
      <c r="F616" s="3">
        <v>118.33029937744141</v>
      </c>
      <c r="G616" s="3">
        <v>48.433525085449219</v>
      </c>
      <c r="H616" s="3">
        <v>240.89677429199219</v>
      </c>
      <c r="I616" s="3">
        <v>544.0887451171875</v>
      </c>
      <c r="J616" s="3">
        <v>468.32354736328125</v>
      </c>
      <c r="K616" s="3">
        <f t="shared" si="55"/>
        <v>10.066006382966789</v>
      </c>
      <c r="L616" s="3">
        <f t="shared" si="56"/>
        <v>9.3356598813380405</v>
      </c>
      <c r="M616" s="3">
        <f t="shared" si="57"/>
        <v>2.308859030264597</v>
      </c>
      <c r="N616" s="3">
        <f t="shared" si="58"/>
        <v>13.434707200003594</v>
      </c>
      <c r="O616" s="3">
        <f t="shared" si="59"/>
        <v>0.86074845614094131</v>
      </c>
      <c r="P616" s="5">
        <f t="shared" si="54"/>
        <v>155.20461840953044</v>
      </c>
    </row>
    <row r="617" spans="1:16" x14ac:dyDescent="0.15">
      <c r="A617" t="s">
        <v>113</v>
      </c>
      <c r="B617">
        <v>2004</v>
      </c>
      <c r="C617" s="3">
        <v>80.345993041992188</v>
      </c>
      <c r="D617" s="3">
        <v>37.984310150146484</v>
      </c>
      <c r="E617" s="3">
        <v>0.7060280442237854</v>
      </c>
      <c r="F617" s="3">
        <v>1.5532616376876831</v>
      </c>
      <c r="G617" s="3">
        <v>0.14120560884475708</v>
      </c>
      <c r="H617" s="3">
        <v>63.260112762451172</v>
      </c>
      <c r="I617" s="3">
        <v>5.9980769157409668</v>
      </c>
      <c r="J617" s="3">
        <v>5.2088565826416016</v>
      </c>
      <c r="K617" s="3">
        <f t="shared" si="55"/>
        <v>13.395292219600808</v>
      </c>
      <c r="L617" s="3">
        <f t="shared" si="56"/>
        <v>11.881778819016226</v>
      </c>
      <c r="M617" s="3">
        <f t="shared" si="57"/>
        <v>1.6102281811464607</v>
      </c>
      <c r="N617" s="3">
        <f t="shared" si="58"/>
        <v>1.2369565476503712</v>
      </c>
      <c r="O617" s="3">
        <f t="shared" si="59"/>
        <v>0.86842110493311842</v>
      </c>
      <c r="P617" s="5">
        <f t="shared" si="54"/>
        <v>128.84074393343954</v>
      </c>
    </row>
    <row r="618" spans="1:16" x14ac:dyDescent="0.15">
      <c r="A618" t="s">
        <v>114</v>
      </c>
      <c r="B618">
        <v>2004</v>
      </c>
      <c r="C618" s="3">
        <v>560.58624267578125</v>
      </c>
      <c r="D618" s="3">
        <v>351.60195922851562</v>
      </c>
      <c r="E618" s="3">
        <v>23.298925399780273</v>
      </c>
      <c r="F618" s="3">
        <v>25.27580451965332</v>
      </c>
      <c r="G618" s="3">
        <v>0.14120560884475708</v>
      </c>
      <c r="H618" s="3">
        <v>92.913291931152344</v>
      </c>
      <c r="I618" s="3">
        <v>57.770954132080078</v>
      </c>
      <c r="J618" s="3">
        <v>51.772876739501953</v>
      </c>
      <c r="K618" s="3">
        <f t="shared" si="55"/>
        <v>9.7036002104817065</v>
      </c>
      <c r="L618" s="3">
        <f t="shared" si="56"/>
        <v>7.2757409148929444</v>
      </c>
      <c r="M618" s="3">
        <f t="shared" si="57"/>
        <v>1.1571727892569457</v>
      </c>
      <c r="N618" s="3">
        <f t="shared" si="58"/>
        <v>4.737469886565397</v>
      </c>
      <c r="O618" s="3">
        <f t="shared" si="59"/>
        <v>0.89617486014053205</v>
      </c>
      <c r="P618" s="5">
        <f t="shared" si="54"/>
        <v>103.63665311420715</v>
      </c>
    </row>
    <row r="619" spans="1:16" x14ac:dyDescent="0.15">
      <c r="A619" t="s">
        <v>122</v>
      </c>
      <c r="B619">
        <v>2004</v>
      </c>
      <c r="C619" s="3">
        <v>444.93887329101562</v>
      </c>
      <c r="D619" s="3">
        <v>268.14944458007812</v>
      </c>
      <c r="E619" s="3">
        <v>29.370765686035156</v>
      </c>
      <c r="F619" s="3">
        <v>6.6366634368896484</v>
      </c>
      <c r="G619" s="3">
        <v>18.921550750732422</v>
      </c>
      <c r="H619" s="3">
        <v>47.162673950195312</v>
      </c>
      <c r="I619" s="3">
        <v>6.1559209823608398</v>
      </c>
      <c r="J619" s="3">
        <v>5.9980769157409668</v>
      </c>
      <c r="K619" s="3">
        <f t="shared" si="55"/>
        <v>72.278197619160863</v>
      </c>
      <c r="L619" s="3">
        <f t="shared" si="56"/>
        <v>35.215513803445681</v>
      </c>
      <c r="M619" s="3">
        <f t="shared" si="57"/>
        <v>1.4367966771552119</v>
      </c>
      <c r="N619" s="3">
        <f t="shared" si="58"/>
        <v>6.1184466345871265</v>
      </c>
      <c r="O619" s="3">
        <f t="shared" si="59"/>
        <v>0.97435898428973355</v>
      </c>
      <c r="P619" s="5">
        <f t="shared" si="54"/>
        <v>82.256702283998649</v>
      </c>
    </row>
    <row r="620" spans="1:16" x14ac:dyDescent="0.15">
      <c r="A620" t="s">
        <v>116</v>
      </c>
      <c r="B620">
        <v>2004</v>
      </c>
      <c r="C620" s="3">
        <v>1265.343505859375</v>
      </c>
      <c r="D620" s="3">
        <v>291.16595458984375</v>
      </c>
      <c r="E620" s="3">
        <v>20.898429870605469</v>
      </c>
      <c r="F620" s="3">
        <v>56.341037750244141</v>
      </c>
      <c r="G620" s="3">
        <v>0.14120560884475708</v>
      </c>
      <c r="H620" s="3">
        <v>84.723365783691406</v>
      </c>
      <c r="I620" s="3">
        <v>27.938411712646484</v>
      </c>
      <c r="J620" s="3">
        <v>21.782489776611328</v>
      </c>
      <c r="K620" s="3">
        <f t="shared" si="55"/>
        <v>45.290459560613101</v>
      </c>
      <c r="L620" s="3">
        <f t="shared" si="56"/>
        <v>16.196702144874411</v>
      </c>
      <c r="M620" s="3">
        <f t="shared" si="57"/>
        <v>3.497498530206324</v>
      </c>
      <c r="N620" s="3">
        <f t="shared" si="58"/>
        <v>8.9610002997821478</v>
      </c>
      <c r="O620" s="3">
        <f t="shared" si="59"/>
        <v>0.77966099149263224</v>
      </c>
      <c r="P620" s="5">
        <f t="shared" si="54"/>
        <v>83.921954002999456</v>
      </c>
    </row>
    <row r="621" spans="1:16" x14ac:dyDescent="0.15">
      <c r="A621" t="s">
        <v>117</v>
      </c>
      <c r="B621">
        <v>2004</v>
      </c>
      <c r="C621" s="3">
        <v>10831.599609375</v>
      </c>
      <c r="D621" s="3">
        <v>2179.0849609375</v>
      </c>
      <c r="E621" s="3">
        <v>175.51856994628906</v>
      </c>
      <c r="F621" s="3">
        <v>227.05862426757812</v>
      </c>
      <c r="G621" s="3">
        <v>0.14120560884475708</v>
      </c>
      <c r="H621" s="3">
        <v>512.57635498046875</v>
      </c>
      <c r="I621" s="3">
        <v>1084.704833984375</v>
      </c>
      <c r="J621" s="3">
        <v>885.9791259765625</v>
      </c>
      <c r="K621" s="3">
        <f t="shared" si="55"/>
        <v>9.9857576642191184</v>
      </c>
      <c r="L621" s="3">
        <f t="shared" si="56"/>
        <v>9.731565355262326</v>
      </c>
      <c r="M621" s="3">
        <f t="shared" si="57"/>
        <v>2.5042496324931212</v>
      </c>
      <c r="N621" s="3">
        <f t="shared" si="58"/>
        <v>14.641725201616694</v>
      </c>
      <c r="O621" s="3">
        <f t="shared" si="59"/>
        <v>0.81679282530912445</v>
      </c>
      <c r="P621" s="5">
        <f t="shared" si="54"/>
        <v>73.473221977529889</v>
      </c>
    </row>
    <row r="622" spans="1:16" x14ac:dyDescent="0.15">
      <c r="A622" t="s">
        <v>118</v>
      </c>
      <c r="B622">
        <v>2004</v>
      </c>
      <c r="C622" s="3">
        <v>2622.61181640625</v>
      </c>
      <c r="D622" s="3">
        <v>1436.484619140625</v>
      </c>
      <c r="E622" s="3">
        <v>212.23202514648438</v>
      </c>
      <c r="F622" s="3">
        <v>99.832366943359375</v>
      </c>
      <c r="G622" s="3">
        <v>0.14120560884475708</v>
      </c>
      <c r="H622" s="3">
        <v>142.19404602050781</v>
      </c>
      <c r="I622" s="3">
        <v>197.4630126953125</v>
      </c>
      <c r="J622" s="3">
        <v>164.15789794921875</v>
      </c>
      <c r="K622" s="3">
        <f t="shared" si="55"/>
        <v>13.28153450415024</v>
      </c>
      <c r="L622" s="3">
        <f t="shared" si="56"/>
        <v>9.9345020070093604</v>
      </c>
      <c r="M622" s="3">
        <f t="shared" si="57"/>
        <v>1.3045629128166136</v>
      </c>
      <c r="N622" s="3">
        <f t="shared" si="58"/>
        <v>10.829737814920943</v>
      </c>
      <c r="O622" s="3">
        <f t="shared" si="59"/>
        <v>0.83133492044161261</v>
      </c>
      <c r="P622" s="5">
        <f t="shared" si="54"/>
        <v>89.297642821166363</v>
      </c>
    </row>
    <row r="623" spans="1:16" x14ac:dyDescent="0.15">
      <c r="A623" t="s">
        <v>119</v>
      </c>
      <c r="B623">
        <v>2004</v>
      </c>
      <c r="C623" s="3">
        <v>466.82574462890625</v>
      </c>
      <c r="D623" s="3">
        <v>29932.5234375</v>
      </c>
      <c r="E623" s="3">
        <v>414.14083862304688</v>
      </c>
      <c r="F623" s="3">
        <v>4983.02978515625</v>
      </c>
      <c r="G623" s="3">
        <v>0.14120560884475708</v>
      </c>
      <c r="H623" s="3">
        <v>3.3889346122741699</v>
      </c>
      <c r="I623" s="3">
        <v>518.04443359375</v>
      </c>
      <c r="J623" s="3">
        <v>431.54586791992188</v>
      </c>
      <c r="K623" s="3">
        <f t="shared" si="55"/>
        <v>0.90113070299871345</v>
      </c>
      <c r="L623" s="3">
        <f t="shared" si="56"/>
        <v>8.6216496829938927E-2</v>
      </c>
      <c r="M623" s="3">
        <f t="shared" si="57"/>
        <v>1.4916345451844729E-2</v>
      </c>
      <c r="N623" s="3">
        <f t="shared" si="58"/>
        <v>9.3616792260563922E-2</v>
      </c>
      <c r="O623" s="3">
        <f t="shared" si="59"/>
        <v>0.83302867463747288</v>
      </c>
      <c r="P623" s="5">
        <f t="shared" si="54"/>
        <v>355.77503272388299</v>
      </c>
    </row>
    <row r="624" spans="1:16" x14ac:dyDescent="0.15">
      <c r="A624" t="s">
        <v>1</v>
      </c>
      <c r="B624">
        <v>2005</v>
      </c>
      <c r="C624" s="3">
        <v>3675.546875</v>
      </c>
      <c r="D624" s="3">
        <v>612.22979736328125</v>
      </c>
      <c r="E624" s="3">
        <v>27.643842697143555</v>
      </c>
      <c r="F624" s="3">
        <v>71.54876708984375</v>
      </c>
      <c r="G624" s="3">
        <v>0.13550902903079987</v>
      </c>
      <c r="H624" s="3">
        <v>152.71867370605469</v>
      </c>
      <c r="I624" s="3">
        <v>492.70294189453125</v>
      </c>
      <c r="J624" s="3">
        <v>383.07879638671875</v>
      </c>
      <c r="K624" s="3">
        <f t="shared" si="55"/>
        <v>7.4599653512659421</v>
      </c>
      <c r="L624" s="3">
        <f t="shared" si="56"/>
        <v>8.0847426999209784</v>
      </c>
      <c r="M624" s="3">
        <f t="shared" si="57"/>
        <v>2.4250544863447314</v>
      </c>
      <c r="N624" s="3">
        <f t="shared" si="58"/>
        <v>16.379227090675606</v>
      </c>
      <c r="O624" s="3">
        <f t="shared" si="59"/>
        <v>0.77750458504207831</v>
      </c>
      <c r="P624" s="5">
        <f t="shared" si="54"/>
        <v>185.42614707413588</v>
      </c>
    </row>
    <row r="625" spans="1:16" x14ac:dyDescent="0.15">
      <c r="A625" t="s">
        <v>2</v>
      </c>
      <c r="B625">
        <v>2005</v>
      </c>
      <c r="C625" s="3">
        <v>3594.648193359375</v>
      </c>
      <c r="D625" s="3">
        <v>1768.25732421875</v>
      </c>
      <c r="E625" s="3">
        <v>157.32598876953125</v>
      </c>
      <c r="F625" s="3">
        <v>96.888954162597656</v>
      </c>
      <c r="G625" s="3">
        <v>61.792118072509766</v>
      </c>
      <c r="H625" s="3">
        <v>158.68107604980469</v>
      </c>
      <c r="I625" s="3">
        <v>107.20149993896484</v>
      </c>
      <c r="J625" s="3">
        <v>97.208137512207031</v>
      </c>
      <c r="K625" s="3">
        <f t="shared" si="55"/>
        <v>33.531696808402749</v>
      </c>
      <c r="L625" s="3">
        <f t="shared" si="56"/>
        <v>18.519845724334406</v>
      </c>
      <c r="M625" s="3">
        <f t="shared" si="57"/>
        <v>1.6876338452752808</v>
      </c>
      <c r="N625" s="3">
        <f t="shared" si="58"/>
        <v>11.32664438019961</v>
      </c>
      <c r="O625" s="3">
        <f t="shared" si="59"/>
        <v>0.90677963990758026</v>
      </c>
      <c r="P625" s="5">
        <f t="shared" si="54"/>
        <v>152.49428988404526</v>
      </c>
    </row>
    <row r="626" spans="1:16" x14ac:dyDescent="0.15">
      <c r="A626" t="s">
        <v>3</v>
      </c>
      <c r="B626">
        <v>2005</v>
      </c>
      <c r="C626" s="3">
        <v>6423.263671875</v>
      </c>
      <c r="D626" s="3">
        <v>171.96096801757812</v>
      </c>
      <c r="E626" s="3">
        <v>24.933662414550781</v>
      </c>
      <c r="F626" s="3">
        <v>56.507266998291016</v>
      </c>
      <c r="G626" s="3">
        <v>0.13550902903079987</v>
      </c>
      <c r="H626" s="3">
        <v>207.05780029296875</v>
      </c>
      <c r="I626" s="3">
        <v>369.30007934570312</v>
      </c>
      <c r="J626" s="3">
        <v>296.92391967773438</v>
      </c>
      <c r="K626" s="3">
        <f t="shared" si="55"/>
        <v>17.393074172242894</v>
      </c>
      <c r="L626" s="3">
        <f t="shared" si="56"/>
        <v>18.174014954042295</v>
      </c>
      <c r="M626" s="3">
        <f t="shared" si="57"/>
        <v>7.4419244964352513</v>
      </c>
      <c r="N626" s="3">
        <f t="shared" si="58"/>
        <v>24.358170776514754</v>
      </c>
      <c r="O626" s="3">
        <f t="shared" si="59"/>
        <v>0.80401802296874902</v>
      </c>
      <c r="P626" s="5">
        <f t="shared" si="54"/>
        <v>113.94347764814754</v>
      </c>
    </row>
    <row r="627" spans="1:16" x14ac:dyDescent="0.15">
      <c r="A627" t="s">
        <v>4</v>
      </c>
      <c r="B627">
        <v>2005</v>
      </c>
      <c r="C627" s="3">
        <v>2422.9013671875</v>
      </c>
      <c r="D627" s="3">
        <v>1201.423095703125</v>
      </c>
      <c r="E627" s="3">
        <v>14.363957405090332</v>
      </c>
      <c r="F627" s="3">
        <v>80.356857299804688</v>
      </c>
      <c r="G627" s="3">
        <v>0.13550902903079987</v>
      </c>
      <c r="H627" s="3">
        <v>159.90065002441406</v>
      </c>
      <c r="I627" s="3">
        <v>208.95207214355469</v>
      </c>
      <c r="J627" s="3">
        <v>190.02525329589844</v>
      </c>
      <c r="K627" s="3">
        <f t="shared" si="55"/>
        <v>11.595488584209461</v>
      </c>
      <c r="L627" s="3">
        <f t="shared" si="56"/>
        <v>8.9610269031830114</v>
      </c>
      <c r="M627" s="3">
        <f t="shared" si="57"/>
        <v>1.5004674362253867</v>
      </c>
      <c r="N627" s="3">
        <f t="shared" si="58"/>
        <v>10.078917449195474</v>
      </c>
      <c r="O627" s="3">
        <f t="shared" si="59"/>
        <v>0.90942028641547468</v>
      </c>
      <c r="P627" s="5">
        <f t="shared" si="54"/>
        <v>88.799939655936839</v>
      </c>
    </row>
    <row r="628" spans="1:16" x14ac:dyDescent="0.15">
      <c r="A628" t="s">
        <v>5</v>
      </c>
      <c r="B628">
        <v>2005</v>
      </c>
      <c r="C628" s="3">
        <v>565.8857421875</v>
      </c>
      <c r="D628" s="3">
        <v>259.77081298828125</v>
      </c>
      <c r="E628" s="3">
        <v>44.175945281982422</v>
      </c>
      <c r="F628" s="3">
        <v>15.312520980834961</v>
      </c>
      <c r="G628" s="3">
        <v>0.13550902903079987</v>
      </c>
      <c r="H628" s="3">
        <v>81.711944580078125</v>
      </c>
      <c r="I628" s="3">
        <v>46.63568115234375</v>
      </c>
      <c r="J628" s="3">
        <v>40.881927490234375</v>
      </c>
      <c r="K628" s="3">
        <f t="shared" si="55"/>
        <v>12.134179842660249</v>
      </c>
      <c r="L628" s="3">
        <f t="shared" si="56"/>
        <v>10.070136064754434</v>
      </c>
      <c r="M628" s="3">
        <f t="shared" si="57"/>
        <v>1.4455613077894585</v>
      </c>
      <c r="N628" s="3">
        <f t="shared" si="58"/>
        <v>5.8242681163285264</v>
      </c>
      <c r="O628" s="3">
        <f t="shared" si="59"/>
        <v>0.87662335962642601</v>
      </c>
      <c r="P628" s="5">
        <f t="shared" si="54"/>
        <v>124.33013192725362</v>
      </c>
    </row>
    <row r="629" spans="1:16" x14ac:dyDescent="0.15">
      <c r="A629" t="s">
        <v>6</v>
      </c>
      <c r="B629">
        <v>2005</v>
      </c>
      <c r="C629" s="3">
        <v>8237.59375</v>
      </c>
      <c r="D629" s="3">
        <v>2900.977294921875</v>
      </c>
      <c r="E629" s="3">
        <v>121.68711090087891</v>
      </c>
      <c r="F629" s="3">
        <v>88.351890563964844</v>
      </c>
      <c r="G629" s="3">
        <v>92.417160034179688</v>
      </c>
      <c r="H629" s="3">
        <v>81.034400939941406</v>
      </c>
      <c r="I629" s="3">
        <v>897.8883056640625</v>
      </c>
      <c r="J629" s="3">
        <v>762.82647705078125</v>
      </c>
      <c r="K629" s="3">
        <f t="shared" si="55"/>
        <v>9.17440810625952</v>
      </c>
      <c r="L629" s="3">
        <f t="shared" si="56"/>
        <v>9.6778701896339037</v>
      </c>
      <c r="M629" s="3">
        <f t="shared" si="57"/>
        <v>1.7588995933024631</v>
      </c>
      <c r="N629" s="3">
        <f t="shared" si="58"/>
        <v>31.464801940556669</v>
      </c>
      <c r="O629" s="3">
        <f t="shared" si="59"/>
        <v>0.84957836318695357</v>
      </c>
      <c r="P629" s="5">
        <f t="shared" si="54"/>
        <v>148.30367905924439</v>
      </c>
    </row>
    <row r="630" spans="1:16" x14ac:dyDescent="0.15">
      <c r="A630" t="s">
        <v>7</v>
      </c>
      <c r="B630">
        <v>2005</v>
      </c>
      <c r="C630" s="3">
        <v>1549.5457763671875</v>
      </c>
      <c r="D630" s="3">
        <v>755.598388671875</v>
      </c>
      <c r="E630" s="3">
        <v>203.67007446289062</v>
      </c>
      <c r="F630" s="3">
        <v>67.619003295898438</v>
      </c>
      <c r="G630" s="3">
        <v>0.13550902903079987</v>
      </c>
      <c r="H630" s="3">
        <v>120.19651031494141</v>
      </c>
      <c r="I630" s="3">
        <v>98.570869445800781</v>
      </c>
      <c r="J630" s="3">
        <v>74.193130493164062</v>
      </c>
      <c r="K630" s="3">
        <f t="shared" si="55"/>
        <v>15.720118784375801</v>
      </c>
      <c r="L630" s="3">
        <f t="shared" si="56"/>
        <v>10.92675030665605</v>
      </c>
      <c r="M630" s="3">
        <f t="shared" si="57"/>
        <v>1.368817438467985</v>
      </c>
      <c r="N630" s="3">
        <f t="shared" si="58"/>
        <v>8.2444125847415179</v>
      </c>
      <c r="O630" s="3">
        <f t="shared" si="59"/>
        <v>0.75268820200433739</v>
      </c>
      <c r="P630" s="5">
        <f t="shared" si="54"/>
        <v>111.73538126563398</v>
      </c>
    </row>
    <row r="631" spans="1:16" x14ac:dyDescent="0.15">
      <c r="A631" t="s">
        <v>8</v>
      </c>
      <c r="B631">
        <v>2005</v>
      </c>
      <c r="C631" s="3">
        <v>802.07794189453125</v>
      </c>
      <c r="D631" s="3">
        <v>209.09043884277344</v>
      </c>
      <c r="E631" s="3">
        <v>19.784318923950195</v>
      </c>
      <c r="F631" s="3">
        <v>26.153242111206055</v>
      </c>
      <c r="G631" s="3">
        <v>18.158210754394531</v>
      </c>
      <c r="H631" s="3">
        <v>15.719047546386719</v>
      </c>
      <c r="I631" s="3">
        <v>145.35797119140625</v>
      </c>
      <c r="J631" s="3">
        <v>117.64910888671875</v>
      </c>
      <c r="K631" s="3">
        <f t="shared" si="55"/>
        <v>5.5179494823738375</v>
      </c>
      <c r="L631" s="3">
        <f t="shared" si="56"/>
        <v>5.5776413690629161</v>
      </c>
      <c r="M631" s="3">
        <f t="shared" si="57"/>
        <v>1.6306313431062807</v>
      </c>
      <c r="N631" s="3">
        <f t="shared" si="58"/>
        <v>13.361173676546045</v>
      </c>
      <c r="O631" s="3">
        <f t="shared" si="59"/>
        <v>0.80937500656086703</v>
      </c>
      <c r="P631" s="5">
        <f t="shared" si="54"/>
        <v>84.526437898732894</v>
      </c>
    </row>
    <row r="632" spans="1:16" x14ac:dyDescent="0.15">
      <c r="A632" t="s">
        <v>9</v>
      </c>
      <c r="B632">
        <v>2005</v>
      </c>
      <c r="C632" s="3">
        <v>731.20672607421875</v>
      </c>
      <c r="D632" s="3">
        <v>510.05599975585938</v>
      </c>
      <c r="E632" s="3">
        <v>7.181978702545166</v>
      </c>
      <c r="F632" s="3">
        <v>4.4717979431152344</v>
      </c>
      <c r="G632" s="3">
        <v>0.94856321811676025</v>
      </c>
      <c r="H632" s="3">
        <v>9.4856319427490234</v>
      </c>
      <c r="I632" s="3">
        <v>13.021651268005371</v>
      </c>
      <c r="J632" s="3">
        <v>10.901847839355469</v>
      </c>
      <c r="K632" s="3">
        <f t="shared" si="55"/>
        <v>56.153149168632545</v>
      </c>
      <c r="L632" s="3">
        <f t="shared" si="56"/>
        <v>47.562350298714009</v>
      </c>
      <c r="M632" s="3">
        <f t="shared" si="57"/>
        <v>1.3511802971699105</v>
      </c>
      <c r="N632" s="3">
        <f t="shared" si="58"/>
        <v>49.054546112659324</v>
      </c>
      <c r="O632" s="3">
        <f t="shared" si="59"/>
        <v>0.83720932276397775</v>
      </c>
      <c r="P632" s="5">
        <f t="shared" si="54"/>
        <v>218.80295783554743</v>
      </c>
    </row>
    <row r="633" spans="1:16" x14ac:dyDescent="0.15">
      <c r="A633" t="s">
        <v>10</v>
      </c>
      <c r="B633">
        <v>2005</v>
      </c>
      <c r="C633" s="3">
        <v>1278.2567138671875</v>
      </c>
      <c r="D633" s="3">
        <v>777.0087890625</v>
      </c>
      <c r="E633" s="3">
        <v>38.620075225830078</v>
      </c>
      <c r="F633" s="3">
        <v>49.596305847167969</v>
      </c>
      <c r="G633" s="3">
        <v>0.13550902903079987</v>
      </c>
      <c r="H633" s="3">
        <v>75.478530883789062</v>
      </c>
      <c r="I633" s="3">
        <v>47.392753601074219</v>
      </c>
      <c r="J633" s="3">
        <v>40.276271820068359</v>
      </c>
      <c r="K633" s="3">
        <f t="shared" si="55"/>
        <v>26.971564569276559</v>
      </c>
      <c r="L633" s="3">
        <f t="shared" si="56"/>
        <v>14.222989337193395</v>
      </c>
      <c r="M633" s="3">
        <f t="shared" si="57"/>
        <v>1.4150998562371409</v>
      </c>
      <c r="N633" s="3">
        <f t="shared" si="58"/>
        <v>10.20887456310872</v>
      </c>
      <c r="O633" s="3">
        <f t="shared" si="59"/>
        <v>0.84984029750817103</v>
      </c>
      <c r="P633" s="5">
        <f t="shared" si="54"/>
        <v>149.00805177291335</v>
      </c>
    </row>
    <row r="634" spans="1:16" x14ac:dyDescent="0.15">
      <c r="A634" t="s">
        <v>124</v>
      </c>
      <c r="B634">
        <v>2005</v>
      </c>
      <c r="C634" s="3">
        <v>1.8971264362335205</v>
      </c>
      <c r="D634" s="3">
        <v>22106.537109375</v>
      </c>
      <c r="E634" s="3">
        <v>0.40652710199356079</v>
      </c>
      <c r="F634" s="3">
        <v>0.13550902903079987</v>
      </c>
      <c r="G634" s="3">
        <v>1.2195812463760376</v>
      </c>
      <c r="H634" s="3">
        <v>60.166007995605469</v>
      </c>
      <c r="I634" s="3">
        <v>0.45424365997314453</v>
      </c>
      <c r="J634" s="3">
        <v>0.45424365997314453</v>
      </c>
      <c r="K634" s="3">
        <f t="shared" si="55"/>
        <v>4.1764511063196368</v>
      </c>
      <c r="L634" s="3">
        <f t="shared" si="56"/>
        <v>3.2168169329378542</v>
      </c>
      <c r="M634" s="3">
        <f t="shared" si="57"/>
        <v>8.5812336070017827E-5</v>
      </c>
      <c r="N634" s="3">
        <f t="shared" si="58"/>
        <v>3.0837005345325803E-2</v>
      </c>
      <c r="O634" s="3">
        <f t="shared" si="59"/>
        <v>1</v>
      </c>
      <c r="P634" s="5">
        <f t="shared" si="54"/>
        <v>0.22115050221392268</v>
      </c>
    </row>
    <row r="635" spans="1:16" x14ac:dyDescent="0.15">
      <c r="A635" t="s">
        <v>125</v>
      </c>
      <c r="B635">
        <v>2005</v>
      </c>
      <c r="C635" s="3">
        <v>1192.614990234375</v>
      </c>
      <c r="D635" s="3">
        <v>877.14996337890625</v>
      </c>
      <c r="E635" s="3">
        <v>10.434195518493652</v>
      </c>
      <c r="F635" s="3">
        <v>9.4856319427490234</v>
      </c>
      <c r="G635" s="3">
        <v>0.27101805806159973</v>
      </c>
      <c r="H635" s="3">
        <v>44.717979431152344</v>
      </c>
      <c r="I635" s="3">
        <v>56.931869506835938</v>
      </c>
      <c r="J635" s="3">
        <v>29.525836944580078</v>
      </c>
      <c r="K635" s="3">
        <f t="shared" si="55"/>
        <v>20.948108687897118</v>
      </c>
      <c r="L635" s="3">
        <f t="shared" si="56"/>
        <v>30.570881442040125</v>
      </c>
      <c r="M635" s="3">
        <f t="shared" si="57"/>
        <v>1.2243980804739696</v>
      </c>
      <c r="N635" s="3">
        <f t="shared" si="58"/>
        <v>21.893035394098682</v>
      </c>
      <c r="O635" s="3">
        <f t="shared" si="59"/>
        <v>0.51861702769192997</v>
      </c>
      <c r="P635" s="5">
        <f t="shared" si="54"/>
        <v>139.02468438625428</v>
      </c>
    </row>
    <row r="636" spans="1:16" x14ac:dyDescent="0.15">
      <c r="A636" t="s">
        <v>133</v>
      </c>
      <c r="B636">
        <v>2005</v>
      </c>
      <c r="C636" s="3">
        <v>296.6292724609375</v>
      </c>
      <c r="D636" s="3">
        <v>202.31498718261719</v>
      </c>
      <c r="E636" s="3">
        <v>7.8595237731933594</v>
      </c>
      <c r="F636" s="3">
        <v>3.2522168159484863</v>
      </c>
      <c r="G636" s="3">
        <v>1.2195812463760376</v>
      </c>
      <c r="H636" s="3">
        <v>7.181978702545166</v>
      </c>
      <c r="I636" s="3">
        <v>11.053261756896973</v>
      </c>
      <c r="J636" s="3">
        <v>10.144774436950684</v>
      </c>
      <c r="K636" s="3">
        <f t="shared" si="55"/>
        <v>26.836356451601073</v>
      </c>
      <c r="L636" s="3">
        <f t="shared" si="56"/>
        <v>22.141484372227652</v>
      </c>
      <c r="M636" s="3">
        <f t="shared" si="57"/>
        <v>1.2820417811671903</v>
      </c>
      <c r="N636" s="3">
        <f t="shared" si="58"/>
        <v>25.453488465226695</v>
      </c>
      <c r="O636" s="3">
        <f t="shared" si="59"/>
        <v>0.91780821445041649</v>
      </c>
      <c r="P636" s="5">
        <f t="shared" si="54"/>
        <v>34.57846104676392</v>
      </c>
    </row>
    <row r="637" spans="1:16" x14ac:dyDescent="0.15">
      <c r="A637" t="s">
        <v>11</v>
      </c>
      <c r="B637">
        <v>2005</v>
      </c>
      <c r="C637" s="3">
        <v>10174.8310546875</v>
      </c>
      <c r="D637" s="3">
        <v>5055.2998046875</v>
      </c>
      <c r="E637" s="3">
        <v>1041.386962890625</v>
      </c>
      <c r="F637" s="3">
        <v>371.02374267578125</v>
      </c>
      <c r="G637" s="3">
        <v>0.13550902903079987</v>
      </c>
      <c r="H637" s="3">
        <v>402.0552978515625</v>
      </c>
      <c r="I637" s="3">
        <v>1049.908447265625</v>
      </c>
      <c r="J637" s="3">
        <v>796.894775390625</v>
      </c>
      <c r="K637" s="3">
        <f t="shared" si="55"/>
        <v>9.6911602922966917</v>
      </c>
      <c r="L637" s="3">
        <f t="shared" si="56"/>
        <v>8.7119357192253819</v>
      </c>
      <c r="M637" s="3">
        <f t="shared" si="57"/>
        <v>1.2809018538698114</v>
      </c>
      <c r="N637" s="3">
        <f t="shared" si="58"/>
        <v>13.159130361068897</v>
      </c>
      <c r="O637" s="3">
        <f t="shared" si="59"/>
        <v>0.75901358586651324</v>
      </c>
      <c r="P637" s="5">
        <f t="shared" si="54"/>
        <v>112.57584182070937</v>
      </c>
    </row>
    <row r="638" spans="1:16" x14ac:dyDescent="0.15">
      <c r="A638" t="s">
        <v>12</v>
      </c>
      <c r="B638">
        <v>2005</v>
      </c>
      <c r="C638" s="3">
        <v>37.400493621826172</v>
      </c>
      <c r="D638" s="3">
        <v>22.087972640991211</v>
      </c>
      <c r="E638" s="3">
        <v>2.4391624927520752</v>
      </c>
      <c r="F638" s="3">
        <v>2.3036534786224365</v>
      </c>
      <c r="G638" s="3">
        <v>0.13550902903079987</v>
      </c>
      <c r="H638" s="3">
        <v>84.422126770019531</v>
      </c>
      <c r="I638" s="3">
        <v>6.813654899597168</v>
      </c>
      <c r="J638" s="3">
        <v>3.9367783069610596</v>
      </c>
      <c r="K638" s="3">
        <f t="shared" si="55"/>
        <v>5.4890501754113403</v>
      </c>
      <c r="L638" s="3">
        <f t="shared" si="56"/>
        <v>5.9932541379953781</v>
      </c>
      <c r="M638" s="3">
        <f t="shared" si="57"/>
        <v>1.0601777668190187</v>
      </c>
      <c r="N638" s="3">
        <f t="shared" si="58"/>
        <v>0.43057723334345865</v>
      </c>
      <c r="O638" s="3">
        <f t="shared" si="59"/>
        <v>0.57777776611401421</v>
      </c>
      <c r="P638" s="5">
        <f t="shared" si="54"/>
        <v>28.503487640280099</v>
      </c>
    </row>
    <row r="639" spans="1:16" x14ac:dyDescent="0.15">
      <c r="A639" t="s">
        <v>13</v>
      </c>
      <c r="B639">
        <v>2005</v>
      </c>
      <c r="C639" s="3">
        <v>15743.845703125</v>
      </c>
      <c r="D639" s="3">
        <v>9345.787109375</v>
      </c>
      <c r="E639" s="3">
        <v>848.96405029296875</v>
      </c>
      <c r="F639" s="3">
        <v>548.67608642578125</v>
      </c>
      <c r="G639" s="3">
        <v>103.52890014648438</v>
      </c>
      <c r="H639" s="3">
        <v>818.33905029296875</v>
      </c>
      <c r="I639" s="3">
        <v>1002.6671752929688</v>
      </c>
      <c r="J639" s="3">
        <v>879.2642822265625</v>
      </c>
      <c r="K639" s="3">
        <f t="shared" si="55"/>
        <v>15.701965807871206</v>
      </c>
      <c r="L639" s="3">
        <f t="shared" si="56"/>
        <v>11.025562445568836</v>
      </c>
      <c r="M639" s="3">
        <f t="shared" si="57"/>
        <v>1.3036564926131622</v>
      </c>
      <c r="N639" s="3">
        <f t="shared" si="58"/>
        <v>10.706136850336172</v>
      </c>
      <c r="O639" s="3">
        <f t="shared" si="59"/>
        <v>0.87692536854978897</v>
      </c>
      <c r="P639" s="5">
        <f t="shared" si="54"/>
        <v>123.56280817032028</v>
      </c>
    </row>
    <row r="640" spans="1:16" x14ac:dyDescent="0.15">
      <c r="A640" t="s">
        <v>14</v>
      </c>
      <c r="B640">
        <v>2005</v>
      </c>
      <c r="C640" s="3">
        <v>344.7349853515625</v>
      </c>
      <c r="D640" s="3">
        <v>195.67503356933594</v>
      </c>
      <c r="E640" s="3">
        <v>8.5370693206787109</v>
      </c>
      <c r="F640" s="3">
        <v>7.3174877166748047</v>
      </c>
      <c r="G640" s="3">
        <v>0.13550902903079987</v>
      </c>
      <c r="H640" s="3">
        <v>80.492362976074219</v>
      </c>
      <c r="I640" s="3">
        <v>33.159786224365234</v>
      </c>
      <c r="J640" s="3">
        <v>30.888568878173828</v>
      </c>
      <c r="K640" s="3">
        <f t="shared" si="55"/>
        <v>10.396176351048284</v>
      </c>
      <c r="L640" s="3">
        <f t="shared" si="56"/>
        <v>9.0230454560454039</v>
      </c>
      <c r="M640" s="3">
        <f t="shared" si="57"/>
        <v>1.2850756609128415</v>
      </c>
      <c r="N640" s="3">
        <f t="shared" si="58"/>
        <v>3.9198769149634654</v>
      </c>
      <c r="O640" s="3">
        <f t="shared" si="59"/>
        <v>0.93150687610517358</v>
      </c>
      <c r="P640" s="5">
        <f t="shared" si="54"/>
        <v>112.09719033510844</v>
      </c>
    </row>
    <row r="641" spans="1:16" x14ac:dyDescent="0.15">
      <c r="A641" t="s">
        <v>15</v>
      </c>
      <c r="B641">
        <v>2005</v>
      </c>
      <c r="C641" s="3">
        <v>1344.1141357421875</v>
      </c>
      <c r="D641" s="3">
        <v>811.15704345703125</v>
      </c>
      <c r="E641" s="3">
        <v>123.31321716308594</v>
      </c>
      <c r="F641" s="3">
        <v>37.400493621826172</v>
      </c>
      <c r="G641" s="3">
        <v>0.13550902903079987</v>
      </c>
      <c r="H641" s="3">
        <v>40.6527099609375</v>
      </c>
      <c r="I641" s="3">
        <v>49.058315277099609</v>
      </c>
      <c r="J641" s="3">
        <v>42.396072387695312</v>
      </c>
      <c r="K641" s="3">
        <f t="shared" si="55"/>
        <v>27.398293809115355</v>
      </c>
      <c r="L641" s="3">
        <f t="shared" si="56"/>
        <v>16.844260385613651</v>
      </c>
      <c r="M641" s="3">
        <f t="shared" si="57"/>
        <v>1.3101489841278384</v>
      </c>
      <c r="N641" s="3">
        <f t="shared" si="58"/>
        <v>17.190641600862385</v>
      </c>
      <c r="O641" s="3">
        <f t="shared" si="59"/>
        <v>0.86419747902524835</v>
      </c>
      <c r="P641" s="5">
        <f t="shared" si="54"/>
        <v>301.42378542841914</v>
      </c>
    </row>
    <row r="642" spans="1:16" x14ac:dyDescent="0.15">
      <c r="A642" t="s">
        <v>16</v>
      </c>
      <c r="B642">
        <v>2005</v>
      </c>
      <c r="C642" s="3">
        <v>11183.0185546875</v>
      </c>
      <c r="D642" s="3">
        <v>3933.8271484375</v>
      </c>
      <c r="E642" s="3">
        <v>196.75910949707031</v>
      </c>
      <c r="F642" s="3">
        <v>352.59451293945312</v>
      </c>
      <c r="G642" s="3">
        <v>0.13550902903079987</v>
      </c>
      <c r="H642" s="3">
        <v>535.26068115234375</v>
      </c>
      <c r="I642" s="3">
        <v>999.94171142578125</v>
      </c>
      <c r="J642" s="3">
        <v>764.037841796875</v>
      </c>
      <c r="K642" s="3">
        <f t="shared" si="55"/>
        <v>11.183670434891683</v>
      </c>
      <c r="L642" s="3">
        <f t="shared" si="56"/>
        <v>10.014951212235079</v>
      </c>
      <c r="M642" s="3">
        <f t="shared" si="57"/>
        <v>1.8971742640518656</v>
      </c>
      <c r="N642" s="3">
        <f t="shared" si="58"/>
        <v>12.59362121178181</v>
      </c>
      <c r="O642" s="3">
        <f t="shared" si="59"/>
        <v>0.76408237906933663</v>
      </c>
      <c r="P642" s="5">
        <f t="shared" ref="P642:P705" si="60">(C642/VLOOKUP(A642,$A$2:$C$120,3))*100</f>
        <v>109.79017894936362</v>
      </c>
    </row>
    <row r="643" spans="1:16" x14ac:dyDescent="0.15">
      <c r="A643" t="s">
        <v>17</v>
      </c>
      <c r="B643">
        <v>2005</v>
      </c>
      <c r="C643" s="3">
        <v>646.3780517578125</v>
      </c>
      <c r="D643" s="3">
        <v>358.96340942382812</v>
      </c>
      <c r="E643" s="3">
        <v>18.293718338012695</v>
      </c>
      <c r="F643" s="3">
        <v>11.653777122497559</v>
      </c>
      <c r="G643" s="3">
        <v>9.7566499710083008</v>
      </c>
      <c r="H643" s="3">
        <v>46.886123657226562</v>
      </c>
      <c r="I643" s="3">
        <v>14.384382247924805</v>
      </c>
      <c r="J643" s="3">
        <v>14.08155345916748</v>
      </c>
      <c r="K643" s="3">
        <f t="shared" ref="K643:K706" si="61">C643/I643</f>
        <v>44.936100877815846</v>
      </c>
      <c r="L643" s="3">
        <f t="shared" ref="L643:L706" si="62">C643/(J643+F643)</f>
        <v>25.116368709804728</v>
      </c>
      <c r="M643" s="3">
        <f t="shared" ref="M643:M706" si="63">C643/(D643+E643+I643+J643)</f>
        <v>1.5931508705255222</v>
      </c>
      <c r="N643" s="3">
        <f t="shared" ref="N643:N706" si="64">C643/(F643+G643+H643)</f>
        <v>9.4642854529645568</v>
      </c>
      <c r="O643" s="3">
        <f t="shared" ref="O643:O706" si="65">J643/I643</f>
        <v>0.97894739005555753</v>
      </c>
      <c r="P643" s="5">
        <f t="shared" si="60"/>
        <v>128.377329479602</v>
      </c>
    </row>
    <row r="644" spans="1:16" x14ac:dyDescent="0.15">
      <c r="A644" t="s">
        <v>18</v>
      </c>
      <c r="B644">
        <v>2005</v>
      </c>
      <c r="C644" s="3">
        <v>909.13006591796875</v>
      </c>
      <c r="D644" s="3">
        <v>608.029052734375</v>
      </c>
      <c r="E644" s="3">
        <v>0.40652710199356079</v>
      </c>
      <c r="F644" s="3">
        <v>17.48066520690918</v>
      </c>
      <c r="G644" s="3">
        <v>15.448029518127441</v>
      </c>
      <c r="H644" s="3">
        <v>68.567573547363281</v>
      </c>
      <c r="I644" s="3">
        <v>40.881927490234375</v>
      </c>
      <c r="J644" s="3">
        <v>40.881927490234375</v>
      </c>
      <c r="K644" s="3">
        <f t="shared" si="61"/>
        <v>22.237945266527273</v>
      </c>
      <c r="L644" s="3">
        <f t="shared" si="62"/>
        <v>15.57727345383106</v>
      </c>
      <c r="M644" s="3">
        <f t="shared" si="63"/>
        <v>1.3171990877669011</v>
      </c>
      <c r="N644" s="3">
        <f t="shared" si="64"/>
        <v>8.9572757835589361</v>
      </c>
      <c r="O644" s="3">
        <f t="shared" si="65"/>
        <v>1</v>
      </c>
      <c r="P644" s="5">
        <f t="shared" si="60"/>
        <v>296.6097798354678</v>
      </c>
    </row>
    <row r="645" spans="1:16" x14ac:dyDescent="0.15">
      <c r="A645" t="s">
        <v>19</v>
      </c>
      <c r="B645">
        <v>2005</v>
      </c>
      <c r="C645" s="3">
        <v>2378.45458984375</v>
      </c>
      <c r="D645" s="3">
        <v>1547.377685546875</v>
      </c>
      <c r="E645" s="3">
        <v>116.67327880859375</v>
      </c>
      <c r="F645" s="3">
        <v>57.726848602294922</v>
      </c>
      <c r="G645" s="3">
        <v>0.13550902903079987</v>
      </c>
      <c r="H645" s="3">
        <v>224.80947875976562</v>
      </c>
      <c r="I645" s="3">
        <v>94.482681274414062</v>
      </c>
      <c r="J645" s="3">
        <v>86.760536193847656</v>
      </c>
      <c r="K645" s="3">
        <f t="shared" si="61"/>
        <v>25.173445098745692</v>
      </c>
      <c r="L645" s="3">
        <f t="shared" si="62"/>
        <v>16.461330469781249</v>
      </c>
      <c r="M645" s="3">
        <f t="shared" si="63"/>
        <v>1.288929761591233</v>
      </c>
      <c r="N645" s="3">
        <f t="shared" si="64"/>
        <v>8.4141901797143781</v>
      </c>
      <c r="O645" s="3">
        <f t="shared" si="65"/>
        <v>0.91826920048830618</v>
      </c>
      <c r="P645" s="5">
        <f t="shared" si="60"/>
        <v>165.04091781124416</v>
      </c>
    </row>
    <row r="646" spans="1:16" x14ac:dyDescent="0.15">
      <c r="A646" t="s">
        <v>120</v>
      </c>
      <c r="B646">
        <v>2005</v>
      </c>
      <c r="C646" s="3">
        <v>9328.8486328125</v>
      </c>
      <c r="D646" s="3">
        <v>4688.2060546875</v>
      </c>
      <c r="E646" s="3">
        <v>345.41250610351562</v>
      </c>
      <c r="F646" s="3">
        <v>245.13583374023438</v>
      </c>
      <c r="G646" s="3">
        <v>0.13550902903079987</v>
      </c>
      <c r="H646" s="3">
        <v>677.545166015625</v>
      </c>
      <c r="I646" s="3">
        <v>528.28533935546875</v>
      </c>
      <c r="J646" s="3">
        <v>369.6029052734375</v>
      </c>
      <c r="K646" s="3">
        <f t="shared" si="61"/>
        <v>17.65873087486036</v>
      </c>
      <c r="L646" s="3">
        <f t="shared" si="62"/>
        <v>15.175306257387213</v>
      </c>
      <c r="M646" s="3">
        <f t="shared" si="63"/>
        <v>1.5727620213279117</v>
      </c>
      <c r="N646" s="3">
        <f t="shared" si="64"/>
        <v>10.10910462047994</v>
      </c>
      <c r="O646" s="3">
        <f t="shared" si="65"/>
        <v>0.69962741295143493</v>
      </c>
      <c r="P646" s="5">
        <f t="shared" si="60"/>
        <v>647.32862551001676</v>
      </c>
    </row>
    <row r="647" spans="1:16" x14ac:dyDescent="0.15">
      <c r="A647" t="s">
        <v>20</v>
      </c>
      <c r="B647">
        <v>2005</v>
      </c>
      <c r="C647" s="3">
        <v>15610.640625</v>
      </c>
      <c r="D647" s="3">
        <v>3096.38134765625</v>
      </c>
      <c r="E647" s="3">
        <v>306.25039672851562</v>
      </c>
      <c r="F647" s="3">
        <v>766.98114013671875</v>
      </c>
      <c r="G647" s="3">
        <v>0.13550902903079987</v>
      </c>
      <c r="H647" s="3">
        <v>425.49835205078125</v>
      </c>
      <c r="I647" s="3">
        <v>2218.22314453125</v>
      </c>
      <c r="J647" s="3">
        <v>1717.041015625</v>
      </c>
      <c r="K647" s="3">
        <f t="shared" si="61"/>
        <v>7.0374527754279681</v>
      </c>
      <c r="L647" s="3">
        <f t="shared" si="62"/>
        <v>6.2844208489811315</v>
      </c>
      <c r="M647" s="3">
        <f t="shared" si="63"/>
        <v>2.1274001196091432</v>
      </c>
      <c r="N647" s="3">
        <f t="shared" si="64"/>
        <v>13.089421656675722</v>
      </c>
      <c r="O647" s="3">
        <f t="shared" si="65"/>
        <v>0.77406144636897711</v>
      </c>
      <c r="P647" s="5">
        <f t="shared" si="60"/>
        <v>203.48710741781741</v>
      </c>
    </row>
    <row r="648" spans="1:16" x14ac:dyDescent="0.15">
      <c r="A648" t="s">
        <v>21</v>
      </c>
      <c r="B648">
        <v>2005</v>
      </c>
      <c r="C648" s="3">
        <v>21209.060546875</v>
      </c>
      <c r="D648" s="3">
        <v>9330.203125</v>
      </c>
      <c r="E648" s="3">
        <v>47.834686279296875</v>
      </c>
      <c r="F648" s="3">
        <v>337.146484375</v>
      </c>
      <c r="G648" s="3">
        <v>208.68391418457031</v>
      </c>
      <c r="H648" s="3">
        <v>1675.4337158203125</v>
      </c>
      <c r="I648" s="3">
        <v>1055.6622314453125</v>
      </c>
      <c r="J648" s="3">
        <v>708.771484375</v>
      </c>
      <c r="K648" s="3">
        <f t="shared" si="61"/>
        <v>20.090763802203636</v>
      </c>
      <c r="L648" s="3">
        <f t="shared" si="62"/>
        <v>20.277938787324231</v>
      </c>
      <c r="M648" s="3">
        <f t="shared" si="63"/>
        <v>1.9034431001499474</v>
      </c>
      <c r="N648" s="3">
        <f t="shared" si="64"/>
        <v>9.5481939358643082</v>
      </c>
      <c r="O648" s="3">
        <f t="shared" si="65"/>
        <v>0.67139986944935726</v>
      </c>
      <c r="P648" s="5">
        <f t="shared" si="60"/>
        <v>102.95637032075928</v>
      </c>
    </row>
    <row r="649" spans="1:16" x14ac:dyDescent="0.15">
      <c r="A649" t="s">
        <v>22</v>
      </c>
      <c r="B649">
        <v>2005</v>
      </c>
      <c r="C649" s="3">
        <v>689.06341552734375</v>
      </c>
      <c r="D649" s="3">
        <v>355.3046875</v>
      </c>
      <c r="E649" s="3">
        <v>2.7101805210113525</v>
      </c>
      <c r="F649" s="3">
        <v>3.2522168159484863</v>
      </c>
      <c r="G649" s="3">
        <v>8.5370693206787109</v>
      </c>
      <c r="H649" s="3">
        <v>40.6527099609375</v>
      </c>
      <c r="I649" s="3">
        <v>33.916858673095703</v>
      </c>
      <c r="J649" s="3">
        <v>29.828666687011719</v>
      </c>
      <c r="K649" s="3">
        <f t="shared" si="61"/>
        <v>20.316251046973822</v>
      </c>
      <c r="L649" s="3">
        <f t="shared" si="62"/>
        <v>20.829655757703197</v>
      </c>
      <c r="M649" s="3">
        <f t="shared" si="63"/>
        <v>1.6337793361850357</v>
      </c>
      <c r="N649" s="3">
        <f t="shared" si="64"/>
        <v>13.139534472436729</v>
      </c>
      <c r="O649" s="3">
        <f t="shared" si="65"/>
        <v>0.87946430931332353</v>
      </c>
      <c r="P649" s="5">
        <f t="shared" si="60"/>
        <v>184.75122047970842</v>
      </c>
    </row>
    <row r="650" spans="1:16" x14ac:dyDescent="0.15">
      <c r="A650" t="s">
        <v>126</v>
      </c>
      <c r="B650">
        <v>2005</v>
      </c>
      <c r="C650" s="3">
        <v>109.08477020263672</v>
      </c>
      <c r="D650" s="3">
        <v>50.273849487304688</v>
      </c>
      <c r="E650" s="3">
        <v>8.8080873489379883</v>
      </c>
      <c r="F650" s="3">
        <v>2.1681444644927979</v>
      </c>
      <c r="G650" s="3">
        <v>0.40652710199356079</v>
      </c>
      <c r="H650" s="3">
        <v>21.68144416809082</v>
      </c>
      <c r="I650" s="3">
        <v>8.4792146682739258</v>
      </c>
      <c r="J650" s="3">
        <v>5.6023383140563965</v>
      </c>
      <c r="K650" s="3">
        <f t="shared" si="61"/>
        <v>12.864961493520319</v>
      </c>
      <c r="L650" s="3">
        <f t="shared" si="62"/>
        <v>14.03835171011133</v>
      </c>
      <c r="M650" s="3">
        <f t="shared" si="63"/>
        <v>1.4909727580401022</v>
      </c>
      <c r="N650" s="3">
        <f t="shared" si="64"/>
        <v>4.4972068651179793</v>
      </c>
      <c r="O650" s="3">
        <f t="shared" si="65"/>
        <v>0.66071429173957197</v>
      </c>
      <c r="P650" s="5">
        <f t="shared" si="60"/>
        <v>29.247735370280907</v>
      </c>
    </row>
    <row r="651" spans="1:16" x14ac:dyDescent="0.15">
      <c r="A651" t="s">
        <v>23</v>
      </c>
      <c r="B651">
        <v>2005</v>
      </c>
      <c r="C651" s="3">
        <v>220862.640625</v>
      </c>
      <c r="D651" s="3">
        <v>173025.25</v>
      </c>
      <c r="E651" s="3">
        <v>758.44403076171875</v>
      </c>
      <c r="F651" s="3">
        <v>2837.2880859375</v>
      </c>
      <c r="G651" s="3">
        <v>0.13550902903079987</v>
      </c>
      <c r="H651" s="3">
        <v>2019.0845947265625</v>
      </c>
      <c r="I651" s="3">
        <v>1338.656005859375</v>
      </c>
      <c r="J651" s="3">
        <v>996.15631103515625</v>
      </c>
      <c r="K651" s="3">
        <f t="shared" si="61"/>
        <v>164.98834626541202</v>
      </c>
      <c r="L651" s="3">
        <f t="shared" si="62"/>
        <v>57.614671755619938</v>
      </c>
      <c r="M651" s="3">
        <f t="shared" si="63"/>
        <v>1.2540569711000118</v>
      </c>
      <c r="N651" s="3">
        <f t="shared" si="64"/>
        <v>45.477662550581925</v>
      </c>
      <c r="O651" s="3">
        <f t="shared" si="65"/>
        <v>0.74414659679179884</v>
      </c>
      <c r="P651" s="5">
        <f t="shared" si="60"/>
        <v>233.82055567415043</v>
      </c>
    </row>
    <row r="652" spans="1:16" x14ac:dyDescent="0.15">
      <c r="A652" t="s">
        <v>24</v>
      </c>
      <c r="B652">
        <v>2005</v>
      </c>
      <c r="C652" s="3">
        <v>32538.021484375</v>
      </c>
      <c r="D652" s="3">
        <v>9356.4921875</v>
      </c>
      <c r="E652" s="3">
        <v>505.31317138671875</v>
      </c>
      <c r="F652" s="3">
        <v>745.97723388671875</v>
      </c>
      <c r="G652" s="3">
        <v>1765.8182373046875</v>
      </c>
      <c r="H652" s="3">
        <v>812.64764404296875</v>
      </c>
      <c r="I652" s="3">
        <v>1765.1907958984375</v>
      </c>
      <c r="J652" s="3">
        <v>1567.7462158203125</v>
      </c>
      <c r="K652" s="3">
        <f t="shared" si="61"/>
        <v>18.433147034292102</v>
      </c>
      <c r="L652" s="3">
        <f t="shared" si="62"/>
        <v>14.06305558622187</v>
      </c>
      <c r="M652" s="3">
        <f t="shared" si="63"/>
        <v>2.4659838419324838</v>
      </c>
      <c r="N652" s="3">
        <f t="shared" si="64"/>
        <v>9.7875103758787141</v>
      </c>
      <c r="O652" s="3">
        <f t="shared" si="65"/>
        <v>0.88814547382815312</v>
      </c>
      <c r="P652" s="5">
        <f t="shared" si="60"/>
        <v>246.80424937626603</v>
      </c>
    </row>
    <row r="653" spans="1:16" x14ac:dyDescent="0.15">
      <c r="A653" t="s">
        <v>25</v>
      </c>
      <c r="B653">
        <v>2005</v>
      </c>
      <c r="C653" s="3">
        <v>5655.1982421875</v>
      </c>
      <c r="D653" s="3">
        <v>2447.564208984375</v>
      </c>
      <c r="E653" s="3">
        <v>270.74703979492188</v>
      </c>
      <c r="F653" s="3">
        <v>155.42886352539062</v>
      </c>
      <c r="G653" s="3">
        <v>0.13550902903079987</v>
      </c>
      <c r="H653" s="3">
        <v>157.86802673339844</v>
      </c>
      <c r="I653" s="3">
        <v>537.0673828125</v>
      </c>
      <c r="J653" s="3">
        <v>341.28839111328125</v>
      </c>
      <c r="K653" s="3">
        <f t="shared" si="61"/>
        <v>10.529774145978685</v>
      </c>
      <c r="L653" s="3">
        <f t="shared" si="62"/>
        <v>11.385145551871906</v>
      </c>
      <c r="M653" s="3">
        <f t="shared" si="63"/>
        <v>1.5723441192880252</v>
      </c>
      <c r="N653" s="3">
        <f t="shared" si="64"/>
        <v>18.042800473203229</v>
      </c>
      <c r="O653" s="3">
        <f t="shared" si="65"/>
        <v>0.63546661375343894</v>
      </c>
      <c r="P653" s="5">
        <f t="shared" si="60"/>
        <v>98.909698651054285</v>
      </c>
    </row>
    <row r="654" spans="1:16" x14ac:dyDescent="0.15">
      <c r="A654" t="s">
        <v>26</v>
      </c>
      <c r="B654">
        <v>2005</v>
      </c>
      <c r="C654" s="3">
        <v>21440.64453125</v>
      </c>
      <c r="D654" s="3">
        <v>13081.09375</v>
      </c>
      <c r="E654" s="3">
        <v>732.69732666015625</v>
      </c>
      <c r="F654" s="3">
        <v>475.63668823242188</v>
      </c>
      <c r="G654" s="3">
        <v>34.825820922851562</v>
      </c>
      <c r="H654" s="3">
        <v>344.32846069335938</v>
      </c>
      <c r="I654" s="3">
        <v>720.7332763671875</v>
      </c>
      <c r="J654" s="3">
        <v>574.16400146484375</v>
      </c>
      <c r="K654" s="3">
        <f t="shared" si="61"/>
        <v>29.748376041855973</v>
      </c>
      <c r="L654" s="3">
        <f t="shared" si="62"/>
        <v>20.423538240799697</v>
      </c>
      <c r="M654" s="3">
        <f t="shared" si="63"/>
        <v>1.4190937047738605</v>
      </c>
      <c r="N654" s="3">
        <f t="shared" si="64"/>
        <v>25.08290949195068</v>
      </c>
      <c r="O654" s="3">
        <f t="shared" si="65"/>
        <v>0.79663867382241971</v>
      </c>
      <c r="P654" s="5">
        <f t="shared" si="60"/>
        <v>206.99202728062528</v>
      </c>
    </row>
    <row r="655" spans="1:16" x14ac:dyDescent="0.15">
      <c r="A655" t="s">
        <v>27</v>
      </c>
      <c r="B655">
        <v>2005</v>
      </c>
      <c r="C655" s="3">
        <v>5809.27197265625</v>
      </c>
      <c r="D655" s="3">
        <v>3539.63134765625</v>
      </c>
      <c r="E655" s="3">
        <v>348.80023193359375</v>
      </c>
      <c r="F655" s="3">
        <v>501.78994750976562</v>
      </c>
      <c r="G655" s="3">
        <v>25.746715545654297</v>
      </c>
      <c r="H655" s="3">
        <v>263.4295654296875</v>
      </c>
      <c r="I655" s="3">
        <v>268.15518188476562</v>
      </c>
      <c r="J655" s="3">
        <v>232.72416687011719</v>
      </c>
      <c r="K655" s="3">
        <f t="shared" si="61"/>
        <v>21.663843793079</v>
      </c>
      <c r="L655" s="3">
        <f t="shared" si="62"/>
        <v>7.9089997849268787</v>
      </c>
      <c r="M655" s="3">
        <f t="shared" si="63"/>
        <v>1.3235043193549771</v>
      </c>
      <c r="N655" s="3">
        <f t="shared" si="64"/>
        <v>7.3445259272098351</v>
      </c>
      <c r="O655" s="3">
        <f t="shared" si="65"/>
        <v>0.86787122752722257</v>
      </c>
      <c r="P655" s="5">
        <f t="shared" si="60"/>
        <v>302.23938675126146</v>
      </c>
    </row>
    <row r="656" spans="1:16" x14ac:dyDescent="0.15">
      <c r="A656" t="s">
        <v>28</v>
      </c>
      <c r="B656">
        <v>2005</v>
      </c>
      <c r="C656" s="3">
        <v>3832.737548828125</v>
      </c>
      <c r="D656" s="3">
        <v>2029.654296875</v>
      </c>
      <c r="E656" s="3">
        <v>79.001762390136719</v>
      </c>
      <c r="F656" s="3">
        <v>61.927627563476562</v>
      </c>
      <c r="G656" s="3">
        <v>0.13550902903079987</v>
      </c>
      <c r="H656" s="3">
        <v>93.36572265625</v>
      </c>
      <c r="I656" s="3">
        <v>305.10031127929688</v>
      </c>
      <c r="J656" s="3">
        <v>226.66758728027344</v>
      </c>
      <c r="K656" s="3">
        <f t="shared" si="61"/>
        <v>12.562221037262516</v>
      </c>
      <c r="L656" s="3">
        <f t="shared" si="62"/>
        <v>13.28066908837428</v>
      </c>
      <c r="M656" s="3">
        <f t="shared" si="63"/>
        <v>1.4515614196993185</v>
      </c>
      <c r="N656" s="3">
        <f t="shared" si="64"/>
        <v>24.659111360355475</v>
      </c>
      <c r="O656" s="3">
        <f t="shared" si="65"/>
        <v>0.74292807611322276</v>
      </c>
      <c r="P656" s="5">
        <f t="shared" si="60"/>
        <v>118.24365363404188</v>
      </c>
    </row>
    <row r="657" spans="1:16" x14ac:dyDescent="0.15">
      <c r="A657" t="s">
        <v>29</v>
      </c>
      <c r="B657">
        <v>2005</v>
      </c>
      <c r="C657" s="3">
        <v>717.52032470703125</v>
      </c>
      <c r="D657" s="3">
        <v>377.39263916015625</v>
      </c>
      <c r="E657" s="3">
        <v>37.129474639892578</v>
      </c>
      <c r="F657" s="3">
        <v>29.134441375732422</v>
      </c>
      <c r="G657" s="3">
        <v>0.13550902903079987</v>
      </c>
      <c r="H657" s="3">
        <v>103.12237548828125</v>
      </c>
      <c r="I657" s="3">
        <v>115.07505798339844</v>
      </c>
      <c r="J657" s="3">
        <v>81.76385498046875</v>
      </c>
      <c r="K657" s="3">
        <f t="shared" si="61"/>
        <v>6.2352375682534609</v>
      </c>
      <c r="L657" s="3">
        <f t="shared" si="62"/>
        <v>6.4700752697082278</v>
      </c>
      <c r="M657" s="3">
        <f t="shared" si="63"/>
        <v>1.173644202518179</v>
      </c>
      <c r="N657" s="3">
        <f t="shared" si="64"/>
        <v>5.4196519312357498</v>
      </c>
      <c r="O657" s="3">
        <f t="shared" si="65"/>
        <v>0.71052629834229231</v>
      </c>
      <c r="P657" s="5">
        <f t="shared" si="60"/>
        <v>81.357591154029919</v>
      </c>
    </row>
    <row r="658" spans="1:16" x14ac:dyDescent="0.15">
      <c r="A658" t="s">
        <v>30</v>
      </c>
      <c r="B658">
        <v>2005</v>
      </c>
      <c r="C658" s="3">
        <v>7173.71240234375</v>
      </c>
      <c r="D658" s="3">
        <v>2004.7205810546875</v>
      </c>
      <c r="E658" s="3">
        <v>220.20217895507812</v>
      </c>
      <c r="F658" s="3">
        <v>421.568603515625</v>
      </c>
      <c r="G658" s="3">
        <v>0.13550902903079987</v>
      </c>
      <c r="H658" s="3">
        <v>1195.189697265625</v>
      </c>
      <c r="I658" s="3">
        <v>612.623291015625</v>
      </c>
      <c r="J658" s="3">
        <v>501.63641357421875</v>
      </c>
      <c r="K658" s="3">
        <f t="shared" si="61"/>
        <v>11.709826426042271</v>
      </c>
      <c r="L658" s="3">
        <f t="shared" si="62"/>
        <v>7.7704434763114207</v>
      </c>
      <c r="M658" s="3">
        <f t="shared" si="63"/>
        <v>2.1483439369953468</v>
      </c>
      <c r="N658" s="3">
        <f t="shared" si="64"/>
        <v>4.4367245138909164</v>
      </c>
      <c r="O658" s="3">
        <f t="shared" si="65"/>
        <v>0.81883340207746769</v>
      </c>
      <c r="P658" s="5">
        <f t="shared" si="60"/>
        <v>71.698474064761967</v>
      </c>
    </row>
    <row r="659" spans="1:16" x14ac:dyDescent="0.15">
      <c r="A659" t="s">
        <v>31</v>
      </c>
      <c r="B659">
        <v>2005</v>
      </c>
      <c r="C659" s="3">
        <v>4974.8076171875</v>
      </c>
      <c r="D659" s="3">
        <v>2560.443115234375</v>
      </c>
      <c r="E659" s="3">
        <v>446.63775634765625</v>
      </c>
      <c r="F659" s="3">
        <v>132.39231872558594</v>
      </c>
      <c r="G659" s="3">
        <v>0.13550902903079987</v>
      </c>
      <c r="H659" s="3">
        <v>81.034400939941406</v>
      </c>
      <c r="I659" s="3">
        <v>378.08212280273438</v>
      </c>
      <c r="J659" s="3">
        <v>314.9422607421875</v>
      </c>
      <c r="K659" s="3">
        <f t="shared" si="61"/>
        <v>13.158008054729217</v>
      </c>
      <c r="L659" s="3">
        <f t="shared" si="62"/>
        <v>11.120999461088815</v>
      </c>
      <c r="M659" s="3">
        <f t="shared" si="63"/>
        <v>1.344504351678723</v>
      </c>
      <c r="N659" s="3">
        <f t="shared" si="64"/>
        <v>23.294417030562975</v>
      </c>
      <c r="O659" s="3">
        <f t="shared" si="65"/>
        <v>0.83299960973428433</v>
      </c>
      <c r="P659" s="5">
        <f t="shared" si="60"/>
        <v>147.67102733950256</v>
      </c>
    </row>
    <row r="660" spans="1:16" x14ac:dyDescent="0.15">
      <c r="A660" t="s">
        <v>32</v>
      </c>
      <c r="B660">
        <v>2005</v>
      </c>
      <c r="C660" s="3">
        <v>833.1094970703125</v>
      </c>
      <c r="D660" s="3">
        <v>275.21884155273438</v>
      </c>
      <c r="E660" s="3">
        <v>3.2522168159484863</v>
      </c>
      <c r="F660" s="3">
        <v>5.6913795471191406</v>
      </c>
      <c r="G660" s="3">
        <v>0.54203611612319946</v>
      </c>
      <c r="H660" s="3">
        <v>26.830787658691406</v>
      </c>
      <c r="I660" s="3">
        <v>43.910221099853516</v>
      </c>
      <c r="J660" s="3">
        <v>32.554126739501953</v>
      </c>
      <c r="K660" s="3">
        <f t="shared" si="61"/>
        <v>18.973019861954004</v>
      </c>
      <c r="L660" s="3">
        <f t="shared" si="62"/>
        <v>21.783199595444966</v>
      </c>
      <c r="M660" s="3">
        <f t="shared" si="63"/>
        <v>2.3472144015466352</v>
      </c>
      <c r="N660" s="3">
        <f t="shared" si="64"/>
        <v>25.196720724181308</v>
      </c>
      <c r="O660" s="3">
        <f t="shared" si="65"/>
        <v>0.74137924893324103</v>
      </c>
      <c r="P660" s="5">
        <f t="shared" si="60"/>
        <v>139.63995539596311</v>
      </c>
    </row>
    <row r="661" spans="1:16" x14ac:dyDescent="0.15">
      <c r="A661" t="s">
        <v>121</v>
      </c>
      <c r="B661">
        <v>2005</v>
      </c>
      <c r="C661" s="3">
        <v>279.28411865234375</v>
      </c>
      <c r="D661" s="3">
        <v>61.656608581542969</v>
      </c>
      <c r="E661" s="3">
        <v>28.727914810180664</v>
      </c>
      <c r="F661" s="3">
        <v>15.041501998901367</v>
      </c>
      <c r="G661" s="3">
        <v>0.13550902903079987</v>
      </c>
      <c r="H661" s="3">
        <v>90.249015808105469</v>
      </c>
      <c r="I661" s="3">
        <v>20.440963745117188</v>
      </c>
      <c r="J661" s="3">
        <v>17.261259078979492</v>
      </c>
      <c r="K661" s="3">
        <f t="shared" si="61"/>
        <v>13.662962379601961</v>
      </c>
      <c r="L661" s="3">
        <f t="shared" si="62"/>
        <v>8.6458280757796278</v>
      </c>
      <c r="M661" s="3">
        <f t="shared" si="63"/>
        <v>2.180429489416202</v>
      </c>
      <c r="N661" s="3">
        <f t="shared" si="64"/>
        <v>2.649100293675076</v>
      </c>
      <c r="O661" s="3">
        <f t="shared" si="65"/>
        <v>0.84444448384204762</v>
      </c>
      <c r="P661" s="5">
        <f t="shared" si="60"/>
        <v>46.811640016777666</v>
      </c>
    </row>
    <row r="662" spans="1:16" x14ac:dyDescent="0.15">
      <c r="A662" t="s">
        <v>134</v>
      </c>
      <c r="B662">
        <v>2005</v>
      </c>
      <c r="C662" s="3">
        <v>212.07164001464844</v>
      </c>
      <c r="D662" s="3">
        <v>123.58423614501953</v>
      </c>
      <c r="E662" s="3">
        <v>11.111740112304688</v>
      </c>
      <c r="F662" s="3">
        <v>14.634975433349609</v>
      </c>
      <c r="G662" s="3">
        <v>2.1681444644927979</v>
      </c>
      <c r="H662" s="3">
        <v>20.32635498046875</v>
      </c>
      <c r="I662" s="3">
        <v>21.955110549926758</v>
      </c>
      <c r="J662" s="3">
        <v>20.440963745117188</v>
      </c>
      <c r="K662" s="3">
        <f t="shared" si="61"/>
        <v>9.6593291813488911</v>
      </c>
      <c r="L662" s="3">
        <f t="shared" si="62"/>
        <v>6.0460716086781146</v>
      </c>
      <c r="M662" s="3">
        <f t="shared" si="63"/>
        <v>1.1975220759665686</v>
      </c>
      <c r="N662" s="3">
        <f t="shared" si="64"/>
        <v>5.7116789480512731</v>
      </c>
      <c r="O662" s="3">
        <f t="shared" si="65"/>
        <v>0.93103442584056484</v>
      </c>
      <c r="P662" s="5">
        <f t="shared" si="60"/>
        <v>35.545956991887387</v>
      </c>
    </row>
    <row r="663" spans="1:16" x14ac:dyDescent="0.15">
      <c r="A663" t="s">
        <v>33</v>
      </c>
      <c r="B663">
        <v>2005</v>
      </c>
      <c r="C663" s="3">
        <v>4989.71337890625</v>
      </c>
      <c r="D663" s="3">
        <v>2588.900146484375</v>
      </c>
      <c r="E663" s="3">
        <v>259.09326171875</v>
      </c>
      <c r="F663" s="3">
        <v>204.21211242675781</v>
      </c>
      <c r="G663" s="3">
        <v>0.13550902903079987</v>
      </c>
      <c r="H663" s="3">
        <v>173.72257995605469</v>
      </c>
      <c r="I663" s="3">
        <v>331.90069580078125</v>
      </c>
      <c r="J663" s="3">
        <v>314.9422607421875</v>
      </c>
      <c r="K663" s="3">
        <f t="shared" si="61"/>
        <v>15.033753896982656</v>
      </c>
      <c r="L663" s="3">
        <f t="shared" si="62"/>
        <v>9.6112324903453672</v>
      </c>
      <c r="M663" s="3">
        <f t="shared" si="63"/>
        <v>1.4277387717604231</v>
      </c>
      <c r="N663" s="3">
        <f t="shared" si="64"/>
        <v>13.197848865826916</v>
      </c>
      <c r="O663" s="3">
        <f t="shared" si="65"/>
        <v>0.94890509338138651</v>
      </c>
      <c r="P663" s="5">
        <f t="shared" si="60"/>
        <v>182.05346214277742</v>
      </c>
    </row>
    <row r="664" spans="1:16" x14ac:dyDescent="0.15">
      <c r="A664" t="s">
        <v>34</v>
      </c>
      <c r="B664">
        <v>2005</v>
      </c>
      <c r="C664" s="3">
        <v>22195.701171875</v>
      </c>
      <c r="D664" s="3">
        <v>5400.9833984375</v>
      </c>
      <c r="E664" s="3">
        <v>585.5345458984375</v>
      </c>
      <c r="F664" s="3">
        <v>1252.91650390625</v>
      </c>
      <c r="G664" s="3">
        <v>0.13550902903079987</v>
      </c>
      <c r="H664" s="3">
        <v>518.45758056640625</v>
      </c>
      <c r="I664" s="3">
        <v>2784.362060546875</v>
      </c>
      <c r="J664" s="3">
        <v>2197.7822265625</v>
      </c>
      <c r="K664" s="3">
        <f t="shared" si="61"/>
        <v>7.9715571068783904</v>
      </c>
      <c r="L664" s="3">
        <f t="shared" si="62"/>
        <v>6.4322338475662555</v>
      </c>
      <c r="M664" s="3">
        <f t="shared" si="63"/>
        <v>2.0235558998474446</v>
      </c>
      <c r="N664" s="3">
        <f t="shared" si="64"/>
        <v>12.529258240143909</v>
      </c>
      <c r="O664" s="3">
        <f t="shared" si="65"/>
        <v>0.78933061820661166</v>
      </c>
      <c r="P664" s="5">
        <f t="shared" si="60"/>
        <v>262.6562975794742</v>
      </c>
    </row>
    <row r="665" spans="1:16" x14ac:dyDescent="0.15">
      <c r="A665" t="s">
        <v>35</v>
      </c>
      <c r="B665">
        <v>2005</v>
      </c>
      <c r="C665" s="3">
        <v>3481.498046875</v>
      </c>
      <c r="D665" s="3">
        <v>1266.0609130859375</v>
      </c>
      <c r="E665" s="3">
        <v>95.533866882324219</v>
      </c>
      <c r="F665" s="3">
        <v>304.353271484375</v>
      </c>
      <c r="G665" s="3">
        <v>1.7616174221038818</v>
      </c>
      <c r="H665" s="3">
        <v>424.27877807617188</v>
      </c>
      <c r="I665" s="3">
        <v>234.23831176757812</v>
      </c>
      <c r="J665" s="3">
        <v>178.51776123046875</v>
      </c>
      <c r="K665" s="3">
        <f t="shared" si="61"/>
        <v>14.863059849618026</v>
      </c>
      <c r="L665" s="3">
        <f t="shared" si="62"/>
        <v>7.2099956530856453</v>
      </c>
      <c r="M665" s="3">
        <f t="shared" si="63"/>
        <v>1.9621249320869838</v>
      </c>
      <c r="N665" s="3">
        <f t="shared" si="64"/>
        <v>4.7666049204088967</v>
      </c>
      <c r="O665" s="3">
        <f t="shared" si="65"/>
        <v>0.76212025216268708</v>
      </c>
      <c r="P665" s="5">
        <f t="shared" si="60"/>
        <v>81.467098530963654</v>
      </c>
    </row>
    <row r="666" spans="1:16" x14ac:dyDescent="0.15">
      <c r="A666" t="s">
        <v>127</v>
      </c>
      <c r="B666">
        <v>2005</v>
      </c>
      <c r="C666" s="3">
        <v>439.32028198242188</v>
      </c>
      <c r="D666" s="3">
        <v>152.58317565917969</v>
      </c>
      <c r="E666" s="3">
        <v>4.3362889289855957</v>
      </c>
      <c r="F666" s="3">
        <v>8.4015598297119141</v>
      </c>
      <c r="G666" s="3">
        <v>2.1681444644927979</v>
      </c>
      <c r="H666" s="3">
        <v>31.844621658325195</v>
      </c>
      <c r="I666" s="3">
        <v>28.314519882202148</v>
      </c>
      <c r="J666" s="3">
        <v>25.589059829711914</v>
      </c>
      <c r="K666" s="3">
        <f t="shared" si="61"/>
        <v>15.515724222418068</v>
      </c>
      <c r="L666" s="3">
        <f t="shared" si="62"/>
        <v>12.924750604263293</v>
      </c>
      <c r="M666" s="3">
        <f t="shared" si="63"/>
        <v>2.0838342574975166</v>
      </c>
      <c r="N666" s="3">
        <f t="shared" si="64"/>
        <v>10.357827741365238</v>
      </c>
      <c r="O666" s="3">
        <f t="shared" si="65"/>
        <v>0.90374337746749522</v>
      </c>
      <c r="P666" s="5">
        <f t="shared" si="60"/>
        <v>10.280100180161817</v>
      </c>
    </row>
    <row r="667" spans="1:16" x14ac:dyDescent="0.15">
      <c r="A667" t="s">
        <v>36</v>
      </c>
      <c r="B667">
        <v>2005</v>
      </c>
      <c r="C667" s="3">
        <v>523.06488037109375</v>
      </c>
      <c r="D667" s="3">
        <v>311.8062744140625</v>
      </c>
      <c r="E667" s="3">
        <v>31.03156852722168</v>
      </c>
      <c r="F667" s="3">
        <v>11.247249603271484</v>
      </c>
      <c r="G667" s="3">
        <v>0.13550902903079987</v>
      </c>
      <c r="H667" s="3">
        <v>40.6527099609375</v>
      </c>
      <c r="I667" s="3">
        <v>25.589059829711914</v>
      </c>
      <c r="J667" s="3">
        <v>21.652280807495117</v>
      </c>
      <c r="K667" s="3">
        <f t="shared" si="61"/>
        <v>20.440957340830231</v>
      </c>
      <c r="L667" s="3">
        <f t="shared" si="62"/>
        <v>15.89885551071322</v>
      </c>
      <c r="M667" s="3">
        <f t="shared" si="63"/>
        <v>1.3409197475564427</v>
      </c>
      <c r="N667" s="3">
        <f t="shared" si="64"/>
        <v>10.052083598206474</v>
      </c>
      <c r="O667" s="3">
        <f t="shared" si="65"/>
        <v>0.84615382321918164</v>
      </c>
      <c r="P667" s="5">
        <f t="shared" si="60"/>
        <v>142.39638438356107</v>
      </c>
    </row>
    <row r="668" spans="1:16" x14ac:dyDescent="0.15">
      <c r="A668" t="s">
        <v>37</v>
      </c>
      <c r="B668">
        <v>2005</v>
      </c>
      <c r="C668" s="3">
        <v>225.35151672363281</v>
      </c>
      <c r="D668" s="3">
        <v>41.330253601074219</v>
      </c>
      <c r="E668" s="3">
        <v>5.2848520278930664</v>
      </c>
      <c r="F668" s="3">
        <v>16.125574111938477</v>
      </c>
      <c r="G668" s="3">
        <v>0.13550902903079987</v>
      </c>
      <c r="H668" s="3">
        <v>34.148277282714844</v>
      </c>
      <c r="I668" s="3">
        <v>50.421043395996094</v>
      </c>
      <c r="J668" s="3">
        <v>38.005050659179688</v>
      </c>
      <c r="K668" s="3">
        <f t="shared" si="61"/>
        <v>4.4693941565978745</v>
      </c>
      <c r="L668" s="3">
        <f t="shared" si="62"/>
        <v>4.163105777487182</v>
      </c>
      <c r="M668" s="3">
        <f t="shared" si="63"/>
        <v>1.6687612169524753</v>
      </c>
      <c r="N668" s="3">
        <f t="shared" si="64"/>
        <v>4.4704299921598416</v>
      </c>
      <c r="O668" s="3">
        <f t="shared" si="65"/>
        <v>0.7537537523905673</v>
      </c>
      <c r="P668" s="5">
        <f t="shared" si="60"/>
        <v>16.984195397407969</v>
      </c>
    </row>
    <row r="669" spans="1:16" x14ac:dyDescent="0.15">
      <c r="A669" t="s">
        <v>38</v>
      </c>
      <c r="B669">
        <v>2005</v>
      </c>
      <c r="C669" s="3">
        <v>1594.2637939453125</v>
      </c>
      <c r="D669" s="3">
        <v>635.6728515625</v>
      </c>
      <c r="E669" s="3">
        <v>21.952463150024414</v>
      </c>
      <c r="F669" s="3">
        <v>33.335220336914062</v>
      </c>
      <c r="G669" s="3">
        <v>0.13550902903079987</v>
      </c>
      <c r="H669" s="3">
        <v>86.59027099609375</v>
      </c>
      <c r="I669" s="3">
        <v>109.92696380615234</v>
      </c>
      <c r="J669" s="3">
        <v>81.006782531738281</v>
      </c>
      <c r="K669" s="3">
        <f t="shared" si="61"/>
        <v>14.502936665809061</v>
      </c>
      <c r="L669" s="3">
        <f t="shared" si="62"/>
        <v>13.942940948626596</v>
      </c>
      <c r="M669" s="3">
        <f t="shared" si="63"/>
        <v>1.8787894291904723</v>
      </c>
      <c r="N669" s="3">
        <f t="shared" si="64"/>
        <v>13.27878152887183</v>
      </c>
      <c r="O669" s="3">
        <f t="shared" si="65"/>
        <v>0.73691458152694411</v>
      </c>
      <c r="P669" s="5">
        <f t="shared" si="60"/>
        <v>114.63510500837674</v>
      </c>
    </row>
    <row r="670" spans="1:16" x14ac:dyDescent="0.15">
      <c r="A670" t="s">
        <v>39</v>
      </c>
      <c r="B670">
        <v>2005</v>
      </c>
      <c r="C670" s="3">
        <v>8069.833984375</v>
      </c>
      <c r="D670" s="3">
        <v>2489.165283203125</v>
      </c>
      <c r="E670" s="3">
        <v>1018.079345703125</v>
      </c>
      <c r="F670" s="3">
        <v>483.3607177734375</v>
      </c>
      <c r="G670" s="3">
        <v>253.67291259765625</v>
      </c>
      <c r="H670" s="3">
        <v>1288.555419921875</v>
      </c>
      <c r="I670" s="3">
        <v>504.81610107421875</v>
      </c>
      <c r="J670" s="3">
        <v>408.66787719726562</v>
      </c>
      <c r="K670" s="3">
        <f t="shared" si="61"/>
        <v>15.985690565738437</v>
      </c>
      <c r="L670" s="3">
        <f t="shared" si="62"/>
        <v>9.046609077189995</v>
      </c>
      <c r="M670" s="3">
        <f t="shared" si="63"/>
        <v>1.8254533814340876</v>
      </c>
      <c r="N670" s="3">
        <f t="shared" si="64"/>
        <v>3.9839443164485062</v>
      </c>
      <c r="O670" s="3">
        <f t="shared" si="65"/>
        <v>0.80953811957987198</v>
      </c>
      <c r="P670" s="5">
        <f t="shared" si="60"/>
        <v>123.02529455652997</v>
      </c>
    </row>
    <row r="671" spans="1:16" x14ac:dyDescent="0.15">
      <c r="A671" t="s">
        <v>40</v>
      </c>
      <c r="B671">
        <v>2005</v>
      </c>
      <c r="C671" s="3">
        <v>661.0130615234375</v>
      </c>
      <c r="D671" s="3">
        <v>252.45332336425781</v>
      </c>
      <c r="E671" s="3">
        <v>78.866256713867188</v>
      </c>
      <c r="F671" s="3">
        <v>18.022701263427734</v>
      </c>
      <c r="G671" s="3">
        <v>0.13550902903079987</v>
      </c>
      <c r="H671" s="3">
        <v>18.022701263427734</v>
      </c>
      <c r="I671" s="3">
        <v>77.221420288085938</v>
      </c>
      <c r="J671" s="3">
        <v>60.262989044189453</v>
      </c>
      <c r="K671" s="3">
        <f t="shared" si="61"/>
        <v>8.5599702654707777</v>
      </c>
      <c r="L671" s="3">
        <f t="shared" si="62"/>
        <v>8.4436000873983605</v>
      </c>
      <c r="M671" s="3">
        <f t="shared" si="63"/>
        <v>1.4099987979086361</v>
      </c>
      <c r="N671" s="3">
        <f t="shared" si="64"/>
        <v>18.269663010076851</v>
      </c>
      <c r="O671" s="3">
        <f t="shared" si="65"/>
        <v>0.78039213497199944</v>
      </c>
      <c r="P671" s="5">
        <f t="shared" si="60"/>
        <v>245.49105575857547</v>
      </c>
    </row>
    <row r="672" spans="1:16" x14ac:dyDescent="0.15">
      <c r="A672" t="s">
        <v>135</v>
      </c>
      <c r="B672">
        <v>2005</v>
      </c>
      <c r="C672" s="3">
        <v>944.2269287109375</v>
      </c>
      <c r="D672" s="3">
        <v>363.43521118164062</v>
      </c>
      <c r="E672" s="3">
        <v>54.339122772216797</v>
      </c>
      <c r="F672" s="3">
        <v>51.493431091308594</v>
      </c>
      <c r="G672" s="3">
        <v>0.13550902903079987</v>
      </c>
      <c r="H672" s="3">
        <v>131.17274475097656</v>
      </c>
      <c r="I672" s="3">
        <v>109.77555084228516</v>
      </c>
      <c r="J672" s="3">
        <v>99.176528930664062</v>
      </c>
      <c r="K672" s="3">
        <f t="shared" si="61"/>
        <v>8.6014319351265289</v>
      </c>
      <c r="L672" s="3">
        <f t="shared" si="62"/>
        <v>6.2668559052729425</v>
      </c>
      <c r="M672" s="3">
        <f t="shared" si="63"/>
        <v>1.5066014580367295</v>
      </c>
      <c r="N672" s="3">
        <f t="shared" si="64"/>
        <v>5.1653075811398024</v>
      </c>
      <c r="O672" s="3">
        <f t="shared" si="65"/>
        <v>0.9034482466241619</v>
      </c>
      <c r="P672" s="5">
        <f t="shared" si="60"/>
        <v>350.67274627024341</v>
      </c>
    </row>
    <row r="673" spans="1:16" x14ac:dyDescent="0.15">
      <c r="A673" t="s">
        <v>41</v>
      </c>
      <c r="B673">
        <v>2005</v>
      </c>
      <c r="C673" s="3">
        <v>20202.90625</v>
      </c>
      <c r="D673" s="3">
        <v>2634.16015625</v>
      </c>
      <c r="E673" s="3">
        <v>223.18338012695312</v>
      </c>
      <c r="F673" s="3">
        <v>236.73428344726562</v>
      </c>
      <c r="G673" s="3">
        <v>278.4710693359375</v>
      </c>
      <c r="H673" s="3">
        <v>1183.264892578125</v>
      </c>
      <c r="I673" s="3">
        <v>2551.486572265625</v>
      </c>
      <c r="J673" s="3">
        <v>1951.279296875</v>
      </c>
      <c r="K673" s="3">
        <f t="shared" si="61"/>
        <v>7.918092326882431</v>
      </c>
      <c r="L673" s="3">
        <f t="shared" si="62"/>
        <v>9.2334464610701268</v>
      </c>
      <c r="M673" s="3">
        <f t="shared" si="63"/>
        <v>2.7449192854191398</v>
      </c>
      <c r="N673" s="3">
        <f t="shared" si="64"/>
        <v>11.894766072691539</v>
      </c>
      <c r="O673" s="3">
        <f t="shared" si="65"/>
        <v>0.76476173462372432</v>
      </c>
      <c r="P673" s="5">
        <f t="shared" si="60"/>
        <v>130.93914472799358</v>
      </c>
    </row>
    <row r="674" spans="1:16" x14ac:dyDescent="0.15">
      <c r="A674" t="s">
        <v>42</v>
      </c>
      <c r="B674">
        <v>2005</v>
      </c>
      <c r="C674" s="3">
        <v>55.287685394287109</v>
      </c>
      <c r="D674" s="3">
        <v>25.069169998168945</v>
      </c>
      <c r="E674" s="3">
        <v>8.2660512924194336</v>
      </c>
      <c r="F674" s="3">
        <v>11.247249603271484</v>
      </c>
      <c r="G674" s="3">
        <v>0.27101805806159973</v>
      </c>
      <c r="H674" s="3">
        <v>68.161041259765625</v>
      </c>
      <c r="I674" s="3">
        <v>11.053261756896973</v>
      </c>
      <c r="J674" s="3">
        <v>10.296189308166504</v>
      </c>
      <c r="K674" s="3">
        <f t="shared" si="61"/>
        <v>5.0019339639531211</v>
      </c>
      <c r="L674" s="3">
        <f t="shared" si="62"/>
        <v>2.5663351901043709</v>
      </c>
      <c r="M674" s="3">
        <f t="shared" si="63"/>
        <v>1.0110270942964319</v>
      </c>
      <c r="N674" s="3">
        <f t="shared" si="64"/>
        <v>0.69387757176753306</v>
      </c>
      <c r="O674" s="3">
        <f t="shared" si="65"/>
        <v>0.93150687413531363</v>
      </c>
      <c r="P674" s="5">
        <f t="shared" si="60"/>
        <v>15.285843625753317</v>
      </c>
    </row>
    <row r="675" spans="1:16" x14ac:dyDescent="0.15">
      <c r="A675" t="s">
        <v>43</v>
      </c>
      <c r="B675">
        <v>2005</v>
      </c>
      <c r="C675" s="3">
        <v>11138.70703125</v>
      </c>
      <c r="D675" s="3">
        <v>6196.2861328125</v>
      </c>
      <c r="E675" s="3">
        <v>483.76724243164062</v>
      </c>
      <c r="F675" s="3">
        <v>291.07339477539062</v>
      </c>
      <c r="G675" s="3">
        <v>0.13550902903079987</v>
      </c>
      <c r="H675" s="3">
        <v>395.55087280273438</v>
      </c>
      <c r="I675" s="3">
        <v>1040.369384765625</v>
      </c>
      <c r="J675" s="3">
        <v>909.09295654296875</v>
      </c>
      <c r="K675" s="3">
        <f t="shared" si="61"/>
        <v>10.706492515405319</v>
      </c>
      <c r="L675" s="3">
        <f t="shared" si="62"/>
        <v>9.280969274812902</v>
      </c>
      <c r="M675" s="3">
        <f t="shared" si="63"/>
        <v>1.2907684969950575</v>
      </c>
      <c r="N675" s="3">
        <f t="shared" si="64"/>
        <v>16.219218729261172</v>
      </c>
      <c r="O675" s="3">
        <f t="shared" si="65"/>
        <v>0.87381748238176937</v>
      </c>
      <c r="P675" s="5">
        <f t="shared" si="60"/>
        <v>90.946998782433553</v>
      </c>
    </row>
    <row r="676" spans="1:16" x14ac:dyDescent="0.15">
      <c r="A676" t="s">
        <v>44</v>
      </c>
      <c r="B676">
        <v>2005</v>
      </c>
      <c r="C676" s="3">
        <v>1866.636962890625</v>
      </c>
      <c r="D676" s="3">
        <v>1160.7703857421875</v>
      </c>
      <c r="E676" s="3">
        <v>52.7130126953125</v>
      </c>
      <c r="F676" s="3">
        <v>43.633907318115234</v>
      </c>
      <c r="G676" s="3">
        <v>3.5232348442077637</v>
      </c>
      <c r="H676" s="3">
        <v>167.0826416015625</v>
      </c>
      <c r="I676" s="3">
        <v>96.148239135742188</v>
      </c>
      <c r="J676" s="3">
        <v>88.123268127441406</v>
      </c>
      <c r="K676" s="3">
        <f t="shared" si="61"/>
        <v>19.414156511543649</v>
      </c>
      <c r="L676" s="3">
        <f t="shared" si="62"/>
        <v>14.16725090362868</v>
      </c>
      <c r="M676" s="3">
        <f t="shared" si="63"/>
        <v>1.33545370170237</v>
      </c>
      <c r="N676" s="3">
        <f t="shared" si="64"/>
        <v>8.7128400248380231</v>
      </c>
      <c r="O676" s="3">
        <f t="shared" si="65"/>
        <v>0.91653543444543883</v>
      </c>
      <c r="P676" s="5">
        <f t="shared" si="60"/>
        <v>302.56188954341945</v>
      </c>
    </row>
    <row r="677" spans="1:16" x14ac:dyDescent="0.15">
      <c r="A677" t="s">
        <v>45</v>
      </c>
      <c r="B677">
        <v>2005</v>
      </c>
      <c r="C677" s="3">
        <v>219.93115234375</v>
      </c>
      <c r="D677" s="3">
        <v>61.250083923339844</v>
      </c>
      <c r="E677" s="3">
        <v>6.368924617767334</v>
      </c>
      <c r="F677" s="3">
        <v>4.3362889289855957</v>
      </c>
      <c r="G677" s="3">
        <v>7.0464696884155273</v>
      </c>
      <c r="H677" s="3">
        <v>66.941459655761719</v>
      </c>
      <c r="I677" s="3">
        <v>21.046623229980469</v>
      </c>
      <c r="J677" s="3">
        <v>18.92681884765625</v>
      </c>
      <c r="K677" s="3">
        <f t="shared" si="61"/>
        <v>10.449712048366159</v>
      </c>
      <c r="L677" s="3">
        <f t="shared" si="62"/>
        <v>9.4540744278621158</v>
      </c>
      <c r="M677" s="3">
        <f t="shared" si="63"/>
        <v>2.044113235445121</v>
      </c>
      <c r="N677" s="3">
        <f t="shared" si="64"/>
        <v>2.8079584730321865</v>
      </c>
      <c r="O677" s="3">
        <f t="shared" si="65"/>
        <v>0.899280546852542</v>
      </c>
      <c r="P677" s="5">
        <f t="shared" si="60"/>
        <v>557.25841107556948</v>
      </c>
    </row>
    <row r="678" spans="1:16" x14ac:dyDescent="0.15">
      <c r="A678" t="s">
        <v>46</v>
      </c>
      <c r="B678">
        <v>2005</v>
      </c>
      <c r="C678" s="3">
        <v>2641.884033203125</v>
      </c>
      <c r="D678" s="3">
        <v>1236.7908935546875</v>
      </c>
      <c r="E678" s="3">
        <v>263.5650634765625</v>
      </c>
      <c r="F678" s="3">
        <v>185.51187133789062</v>
      </c>
      <c r="G678" s="3">
        <v>0.13550902903079987</v>
      </c>
      <c r="H678" s="3">
        <v>204.34762573242188</v>
      </c>
      <c r="I678" s="3">
        <v>275.8773193359375</v>
      </c>
      <c r="J678" s="3">
        <v>225.30485534667969</v>
      </c>
      <c r="K678" s="3">
        <f t="shared" si="61"/>
        <v>9.5763002176561187</v>
      </c>
      <c r="L678" s="3">
        <f t="shared" si="62"/>
        <v>6.4308093161737139</v>
      </c>
      <c r="M678" s="3">
        <f t="shared" si="63"/>
        <v>1.3199269058845986</v>
      </c>
      <c r="N678" s="3">
        <f t="shared" si="64"/>
        <v>6.7741483657105057</v>
      </c>
      <c r="O678" s="3">
        <f t="shared" si="65"/>
        <v>0.81668495217007886</v>
      </c>
      <c r="P678" s="5">
        <f t="shared" si="60"/>
        <v>152.85751184324826</v>
      </c>
    </row>
    <row r="679" spans="1:16" x14ac:dyDescent="0.15">
      <c r="A679" t="s">
        <v>47</v>
      </c>
      <c r="B679">
        <v>2005</v>
      </c>
      <c r="C679" s="3">
        <v>623.612548828125</v>
      </c>
      <c r="D679" s="3">
        <v>246.62643432617188</v>
      </c>
      <c r="E679" s="3">
        <v>29.676477432250977</v>
      </c>
      <c r="F679" s="3">
        <v>53.390560150146484</v>
      </c>
      <c r="G679" s="3">
        <v>0.13550902903079987</v>
      </c>
      <c r="H679" s="3">
        <v>161.25575256347656</v>
      </c>
      <c r="I679" s="3">
        <v>47.9984130859375</v>
      </c>
      <c r="J679" s="3">
        <v>39.21636962890625</v>
      </c>
      <c r="K679" s="3">
        <f t="shared" si="61"/>
        <v>12.992357637149258</v>
      </c>
      <c r="L679" s="3">
        <f t="shared" si="62"/>
        <v>6.7339728281239628</v>
      </c>
      <c r="M679" s="3">
        <f t="shared" si="63"/>
        <v>1.7154943440421331</v>
      </c>
      <c r="N679" s="3">
        <f t="shared" si="64"/>
        <v>2.9034698736065372</v>
      </c>
      <c r="O679" s="3">
        <f t="shared" si="65"/>
        <v>0.81703471234960057</v>
      </c>
      <c r="P679" s="5">
        <f t="shared" si="60"/>
        <v>169.37505195957749</v>
      </c>
    </row>
    <row r="680" spans="1:16" x14ac:dyDescent="0.15">
      <c r="A680" t="s">
        <v>48</v>
      </c>
      <c r="B680">
        <v>2005</v>
      </c>
      <c r="C680" s="3">
        <v>12666.1650390625</v>
      </c>
      <c r="D680" s="3">
        <v>7014.7607421875</v>
      </c>
      <c r="E680" s="3">
        <v>392.16314697265625</v>
      </c>
      <c r="F680" s="3">
        <v>279.28411865234375</v>
      </c>
      <c r="G680" s="3">
        <v>0.13550902903079987</v>
      </c>
      <c r="H680" s="3">
        <v>926.4752197265625</v>
      </c>
      <c r="I680" s="3">
        <v>587.791259765625</v>
      </c>
      <c r="J680" s="3">
        <v>546.3037109375</v>
      </c>
      <c r="K680" s="3">
        <f t="shared" si="61"/>
        <v>21.548746818918314</v>
      </c>
      <c r="L680" s="3">
        <f t="shared" si="62"/>
        <v>15.341995830237851</v>
      </c>
      <c r="M680" s="3">
        <f t="shared" si="63"/>
        <v>1.4829805725619545</v>
      </c>
      <c r="N680" s="3">
        <f t="shared" si="64"/>
        <v>10.503540226818563</v>
      </c>
      <c r="O680" s="3">
        <f t="shared" si="65"/>
        <v>0.92941788749178122</v>
      </c>
      <c r="P680" s="5">
        <f t="shared" si="60"/>
        <v>337.17940793996144</v>
      </c>
    </row>
    <row r="681" spans="1:16" x14ac:dyDescent="0.15">
      <c r="A681" t="s">
        <v>49</v>
      </c>
      <c r="B681">
        <v>2005</v>
      </c>
      <c r="C681" s="3">
        <v>2600.28271484375</v>
      </c>
      <c r="D681" s="3">
        <v>746.65478515625</v>
      </c>
      <c r="E681" s="3">
        <v>61.114574432373047</v>
      </c>
      <c r="F681" s="3">
        <v>28.727914810180664</v>
      </c>
      <c r="G681" s="3">
        <v>0.13550902903079987</v>
      </c>
      <c r="H681" s="3">
        <v>104.47746276855469</v>
      </c>
      <c r="I681" s="3">
        <v>98.7222900390625</v>
      </c>
      <c r="J681" s="3">
        <v>77.524246215820312</v>
      </c>
      <c r="K681" s="3">
        <f t="shared" si="61"/>
        <v>26.33936787542984</v>
      </c>
      <c r="L681" s="3">
        <f t="shared" si="62"/>
        <v>24.472751327922964</v>
      </c>
      <c r="M681" s="3">
        <f t="shared" si="63"/>
        <v>2.6425210464865185</v>
      </c>
      <c r="N681" s="3">
        <f t="shared" si="64"/>
        <v>19.501015637406915</v>
      </c>
      <c r="O681" s="3">
        <f t="shared" si="65"/>
        <v>0.78527601198417774</v>
      </c>
      <c r="P681" s="5">
        <f t="shared" si="60"/>
        <v>68.615354366318854</v>
      </c>
    </row>
    <row r="682" spans="1:16" x14ac:dyDescent="0.15">
      <c r="A682" t="s">
        <v>50</v>
      </c>
      <c r="B682">
        <v>2005</v>
      </c>
      <c r="C682" s="3">
        <v>7548.53076171875</v>
      </c>
      <c r="D682" s="3">
        <v>6193.57568359375</v>
      </c>
      <c r="E682" s="3">
        <v>116.26674652099609</v>
      </c>
      <c r="F682" s="3">
        <v>569.95098876953125</v>
      </c>
      <c r="G682" s="3">
        <v>0.13550902903079987</v>
      </c>
      <c r="H682" s="3">
        <v>356.38876342773438</v>
      </c>
      <c r="I682" s="3">
        <v>200.01861572265625</v>
      </c>
      <c r="J682" s="3">
        <v>140.20986938476562</v>
      </c>
      <c r="K682" s="3">
        <f t="shared" si="61"/>
        <v>37.739141101673582</v>
      </c>
      <c r="L682" s="3">
        <f t="shared" si="62"/>
        <v>10.62932527897599</v>
      </c>
      <c r="M682" s="3">
        <f t="shared" si="63"/>
        <v>1.1351053030787968</v>
      </c>
      <c r="N682" s="3">
        <f t="shared" si="64"/>
        <v>8.147579409435501</v>
      </c>
      <c r="O682" s="3">
        <f t="shared" si="65"/>
        <v>0.70098410029584035</v>
      </c>
      <c r="P682" s="5">
        <f t="shared" si="60"/>
        <v>227.62436495306574</v>
      </c>
    </row>
    <row r="683" spans="1:16" x14ac:dyDescent="0.15">
      <c r="A683" t="s">
        <v>51</v>
      </c>
      <c r="B683">
        <v>2005</v>
      </c>
      <c r="C683" s="3">
        <v>2979.7080078125</v>
      </c>
      <c r="D683" s="3">
        <v>730.2581787109375</v>
      </c>
      <c r="E683" s="3">
        <v>62.740680694580078</v>
      </c>
      <c r="F683" s="3">
        <v>21.003900527954102</v>
      </c>
      <c r="G683" s="3">
        <v>0.13550902903079987</v>
      </c>
      <c r="H683" s="3">
        <v>139.9808349609375</v>
      </c>
      <c r="I683" s="3">
        <v>99.479362487792969</v>
      </c>
      <c r="J683" s="3">
        <v>82.369514465332031</v>
      </c>
      <c r="K683" s="3">
        <f t="shared" si="61"/>
        <v>29.953026771539047</v>
      </c>
      <c r="L683" s="3">
        <f t="shared" si="62"/>
        <v>28.824703217998799</v>
      </c>
      <c r="M683" s="3">
        <f t="shared" si="63"/>
        <v>3.0565881179994632</v>
      </c>
      <c r="N683" s="3">
        <f t="shared" si="64"/>
        <v>18.493690949438999</v>
      </c>
      <c r="O683" s="3">
        <f t="shared" si="65"/>
        <v>0.82800605477783928</v>
      </c>
      <c r="P683" s="5">
        <f t="shared" si="60"/>
        <v>24.101218417526407</v>
      </c>
    </row>
    <row r="684" spans="1:16" x14ac:dyDescent="0.15">
      <c r="A684" t="s">
        <v>130</v>
      </c>
      <c r="B684">
        <v>2005</v>
      </c>
      <c r="C684" s="3">
        <v>798.96124267578125</v>
      </c>
      <c r="D684" s="3">
        <v>228.19720458984375</v>
      </c>
      <c r="E684" s="3">
        <v>10.027667999267578</v>
      </c>
      <c r="F684" s="3">
        <v>11.518267631530762</v>
      </c>
      <c r="G684" s="3">
        <v>6.368924617767334</v>
      </c>
      <c r="H684" s="3">
        <v>3.387725830078125</v>
      </c>
      <c r="I684" s="3">
        <v>128.3995361328125</v>
      </c>
      <c r="J684" s="3">
        <v>109.77555084228516</v>
      </c>
      <c r="K684" s="3">
        <f t="shared" si="61"/>
        <v>6.2224620644217943</v>
      </c>
      <c r="L684" s="3">
        <f t="shared" si="62"/>
        <v>6.5869906045397979</v>
      </c>
      <c r="M684" s="3">
        <f t="shared" si="63"/>
        <v>1.6770808364606873</v>
      </c>
      <c r="N684" s="3">
        <f t="shared" si="64"/>
        <v>37.554139559779998</v>
      </c>
      <c r="O684" s="3">
        <f t="shared" si="65"/>
        <v>0.85495286157994166</v>
      </c>
      <c r="P684" s="5">
        <f t="shared" si="60"/>
        <v>6.4623578439163012</v>
      </c>
    </row>
    <row r="685" spans="1:16" x14ac:dyDescent="0.15">
      <c r="A685" t="s">
        <v>52</v>
      </c>
      <c r="B685">
        <v>2005</v>
      </c>
      <c r="C685" s="3">
        <v>2124356</v>
      </c>
      <c r="D685" s="3">
        <v>718246.5</v>
      </c>
      <c r="E685" s="3">
        <v>3695.602294921875</v>
      </c>
      <c r="F685" s="3">
        <v>28088.3125</v>
      </c>
      <c r="G685" s="3">
        <v>240.66403198242188</v>
      </c>
      <c r="H685" s="3">
        <v>15827.5908203125</v>
      </c>
      <c r="I685" s="3">
        <v>28019.564453125</v>
      </c>
      <c r="J685" s="3">
        <v>16992.498046875</v>
      </c>
      <c r="K685" s="3">
        <f t="shared" si="61"/>
        <v>75.81688157765322</v>
      </c>
      <c r="L685" s="3">
        <f t="shared" si="62"/>
        <v>47.123287585769909</v>
      </c>
      <c r="M685" s="3">
        <f t="shared" si="63"/>
        <v>2.7698604395323128</v>
      </c>
      <c r="N685" s="3">
        <f t="shared" si="64"/>
        <v>48.109627341528217</v>
      </c>
      <c r="O685" s="3">
        <f t="shared" si="65"/>
        <v>0.60645118432523815</v>
      </c>
      <c r="P685" s="5">
        <f t="shared" si="60"/>
        <v>129.59172484430172</v>
      </c>
    </row>
    <row r="686" spans="1:16" x14ac:dyDescent="0.15">
      <c r="A686" t="s">
        <v>53</v>
      </c>
      <c r="B686">
        <v>2005</v>
      </c>
      <c r="C686" s="3">
        <v>471.16488647460938</v>
      </c>
      <c r="D686" s="3">
        <v>192.42282104492188</v>
      </c>
      <c r="E686" s="3">
        <v>25.475698471069336</v>
      </c>
      <c r="F686" s="3">
        <v>19.242282867431641</v>
      </c>
      <c r="G686" s="3">
        <v>0.13550902903079987</v>
      </c>
      <c r="H686" s="3">
        <v>109.22027587890625</v>
      </c>
      <c r="I686" s="3">
        <v>49.815387725830078</v>
      </c>
      <c r="J686" s="3">
        <v>45.27294921875</v>
      </c>
      <c r="K686" s="3">
        <f t="shared" si="61"/>
        <v>9.4582197988253895</v>
      </c>
      <c r="L686" s="3">
        <f t="shared" si="62"/>
        <v>7.303157273699509</v>
      </c>
      <c r="M686" s="3">
        <f t="shared" si="63"/>
        <v>1.50538234034107</v>
      </c>
      <c r="N686" s="3">
        <f t="shared" si="64"/>
        <v>3.6638566552774829</v>
      </c>
      <c r="O686" s="3">
        <f t="shared" si="65"/>
        <v>0.90881455079542117</v>
      </c>
      <c r="P686" s="5">
        <f t="shared" si="60"/>
        <v>107.80880652006263</v>
      </c>
    </row>
    <row r="687" spans="1:16" x14ac:dyDescent="0.15">
      <c r="A687" t="s">
        <v>54</v>
      </c>
      <c r="B687">
        <v>2005</v>
      </c>
      <c r="C687" s="3">
        <v>371.9722900390625</v>
      </c>
      <c r="D687" s="3">
        <v>152.98970031738281</v>
      </c>
      <c r="E687" s="3">
        <v>17.751682281494141</v>
      </c>
      <c r="F687" s="3">
        <v>4.8783249855041504</v>
      </c>
      <c r="G687" s="3">
        <v>6.2334156036376953</v>
      </c>
      <c r="H687" s="3">
        <v>47.157142639160156</v>
      </c>
      <c r="I687" s="3">
        <v>10.599018096923828</v>
      </c>
      <c r="J687" s="3">
        <v>9.6905307769775391</v>
      </c>
      <c r="K687" s="3">
        <f t="shared" si="61"/>
        <v>35.094976406071112</v>
      </c>
      <c r="L687" s="3">
        <f t="shared" si="62"/>
        <v>25.532018169675389</v>
      </c>
      <c r="M687" s="3">
        <f t="shared" si="63"/>
        <v>1.9471835643122963</v>
      </c>
      <c r="N687" s="3">
        <f t="shared" si="64"/>
        <v>6.3837209404142214</v>
      </c>
      <c r="O687" s="3">
        <f t="shared" si="65"/>
        <v>0.91428570914413654</v>
      </c>
      <c r="P687" s="5">
        <f t="shared" si="60"/>
        <v>116.05386386870651</v>
      </c>
    </row>
    <row r="688" spans="1:16" x14ac:dyDescent="0.15">
      <c r="A688" t="s">
        <v>55</v>
      </c>
      <c r="B688">
        <v>2005</v>
      </c>
      <c r="C688" s="3">
        <v>6403.8857421875</v>
      </c>
      <c r="D688" s="3">
        <v>3709.830810546875</v>
      </c>
      <c r="E688" s="3">
        <v>235.51469421386719</v>
      </c>
      <c r="F688" s="3">
        <v>166.67610168457031</v>
      </c>
      <c r="G688" s="3">
        <v>0.13550902903079987</v>
      </c>
      <c r="H688" s="3">
        <v>238.36038208007812</v>
      </c>
      <c r="I688" s="3">
        <v>192.14506530761719</v>
      </c>
      <c r="J688" s="3">
        <v>157.01689147949219</v>
      </c>
      <c r="K688" s="3">
        <f t="shared" si="61"/>
        <v>33.328390359310632</v>
      </c>
      <c r="L688" s="3">
        <f t="shared" si="62"/>
        <v>19.783825654025559</v>
      </c>
      <c r="M688" s="3">
        <f t="shared" si="63"/>
        <v>1.4911804903185275</v>
      </c>
      <c r="N688" s="3">
        <f t="shared" si="64"/>
        <v>15.80535144601782</v>
      </c>
      <c r="O688" s="3">
        <f t="shared" si="65"/>
        <v>0.81717889152195455</v>
      </c>
      <c r="P688" s="5">
        <f t="shared" si="60"/>
        <v>196.48895030769665</v>
      </c>
    </row>
    <row r="689" spans="1:16" x14ac:dyDescent="0.15">
      <c r="A689" t="s">
        <v>56</v>
      </c>
      <c r="B689">
        <v>2005</v>
      </c>
      <c r="C689" s="3">
        <v>9941.890625</v>
      </c>
      <c r="D689" s="3">
        <v>3335.6904296875</v>
      </c>
      <c r="E689" s="3">
        <v>341.61825561523438</v>
      </c>
      <c r="F689" s="3">
        <v>225.35151672363281</v>
      </c>
      <c r="G689" s="3">
        <v>44.717979431152344</v>
      </c>
      <c r="H689" s="3">
        <v>338.7725830078125</v>
      </c>
      <c r="I689" s="3">
        <v>1212.224853515625</v>
      </c>
      <c r="J689" s="3">
        <v>1048.091552734375</v>
      </c>
      <c r="K689" s="3">
        <f t="shared" si="61"/>
        <v>8.201358515433089</v>
      </c>
      <c r="L689" s="3">
        <f t="shared" si="62"/>
        <v>7.8070946895422537</v>
      </c>
      <c r="M689" s="3">
        <f t="shared" si="63"/>
        <v>1.6743884081101725</v>
      </c>
      <c r="N689" s="3">
        <f t="shared" si="64"/>
        <v>16.329177902214138</v>
      </c>
      <c r="O689" s="3">
        <f t="shared" si="65"/>
        <v>0.86460160398028463</v>
      </c>
      <c r="P689" s="5">
        <f t="shared" si="60"/>
        <v>157.77862242571263</v>
      </c>
    </row>
    <row r="690" spans="1:16" x14ac:dyDescent="0.15">
      <c r="A690" t="s">
        <v>57</v>
      </c>
      <c r="B690">
        <v>2005</v>
      </c>
      <c r="C690" s="3">
        <v>353.8140869140625</v>
      </c>
      <c r="D690" s="3">
        <v>57.99786376953125</v>
      </c>
      <c r="E690" s="3">
        <v>3.794252872467041</v>
      </c>
      <c r="F690" s="3">
        <v>5.5558700561523438</v>
      </c>
      <c r="G690" s="3">
        <v>1.6261084079742432</v>
      </c>
      <c r="H690" s="3">
        <v>63.011699676513672</v>
      </c>
      <c r="I690" s="3">
        <v>75.858688354492188</v>
      </c>
      <c r="J690" s="3">
        <v>67.833717346191406</v>
      </c>
      <c r="K690" s="3">
        <f t="shared" si="61"/>
        <v>4.6641208092165805</v>
      </c>
      <c r="L690" s="3">
        <f t="shared" si="62"/>
        <v>4.8210393250250538</v>
      </c>
      <c r="M690" s="3">
        <f t="shared" si="63"/>
        <v>1.7218527355749682</v>
      </c>
      <c r="N690" s="3">
        <f t="shared" si="64"/>
        <v>5.0405406339465442</v>
      </c>
      <c r="O690" s="3">
        <f t="shared" si="65"/>
        <v>0.89421157704705345</v>
      </c>
      <c r="P690" s="5">
        <f t="shared" si="60"/>
        <v>128.38746864031725</v>
      </c>
    </row>
    <row r="691" spans="1:16" x14ac:dyDescent="0.15">
      <c r="A691" t="s">
        <v>58</v>
      </c>
      <c r="B691">
        <v>2005</v>
      </c>
      <c r="C691" s="3">
        <v>533.63458251953125</v>
      </c>
      <c r="D691" s="3">
        <v>278.6065673828125</v>
      </c>
      <c r="E691" s="3">
        <v>27.101806640625</v>
      </c>
      <c r="F691" s="3">
        <v>13.008867263793945</v>
      </c>
      <c r="G691" s="3">
        <v>0.13550902903079987</v>
      </c>
      <c r="H691" s="3">
        <v>77.51116943359375</v>
      </c>
      <c r="I691" s="3">
        <v>31.494226455688477</v>
      </c>
      <c r="J691" s="3">
        <v>28.768764495849609</v>
      </c>
      <c r="K691" s="3">
        <f t="shared" si="61"/>
        <v>16.943885993527754</v>
      </c>
      <c r="L691" s="3">
        <f t="shared" si="62"/>
        <v>12.773212842452518</v>
      </c>
      <c r="M691" s="3">
        <f t="shared" si="63"/>
        <v>1.4581320660320518</v>
      </c>
      <c r="N691" s="3">
        <f t="shared" si="64"/>
        <v>5.8863975528859616</v>
      </c>
      <c r="O691" s="3">
        <f t="shared" si="65"/>
        <v>0.91346153671456198</v>
      </c>
      <c r="P691" s="5">
        <f t="shared" si="60"/>
        <v>272.54688502769125</v>
      </c>
    </row>
    <row r="692" spans="1:16" x14ac:dyDescent="0.15">
      <c r="A692" t="s">
        <v>59</v>
      </c>
      <c r="B692">
        <v>2005</v>
      </c>
      <c r="C692" s="3">
        <v>2534.289794921875</v>
      </c>
      <c r="D692" s="3">
        <v>1855.254150390625</v>
      </c>
      <c r="E692" s="3">
        <v>61.385589599609375</v>
      </c>
      <c r="F692" s="3">
        <v>59.081935882568359</v>
      </c>
      <c r="G692" s="3">
        <v>15.583539009094238</v>
      </c>
      <c r="H692" s="3">
        <v>129.95315551757812</v>
      </c>
      <c r="I692" s="3">
        <v>51.329532623291016</v>
      </c>
      <c r="J692" s="3">
        <v>40.427684783935547</v>
      </c>
      <c r="K692" s="3">
        <f t="shared" si="61"/>
        <v>49.372937281956261</v>
      </c>
      <c r="L692" s="3">
        <f t="shared" si="62"/>
        <v>25.467786711953032</v>
      </c>
      <c r="M692" s="3">
        <f t="shared" si="63"/>
        <v>1.2618470594607358</v>
      </c>
      <c r="N692" s="3">
        <f t="shared" si="64"/>
        <v>12.385430348415746</v>
      </c>
      <c r="O692" s="3">
        <f t="shared" si="65"/>
        <v>0.78761061552294942</v>
      </c>
      <c r="P692" s="5">
        <f t="shared" si="60"/>
        <v>199.1583335891454</v>
      </c>
    </row>
    <row r="693" spans="1:16" x14ac:dyDescent="0.15">
      <c r="A693" t="s">
        <v>60</v>
      </c>
      <c r="B693">
        <v>2005</v>
      </c>
      <c r="C693" s="3">
        <v>1496.42626953125</v>
      </c>
      <c r="D693" s="3">
        <v>846.93145751953125</v>
      </c>
      <c r="E693" s="3">
        <v>87.132308959960938</v>
      </c>
      <c r="F693" s="3">
        <v>143.77508544921875</v>
      </c>
      <c r="G693" s="3">
        <v>6.9109606742858887</v>
      </c>
      <c r="H693" s="3">
        <v>529.70477294921875</v>
      </c>
      <c r="I693" s="3">
        <v>206.98368835449219</v>
      </c>
      <c r="J693" s="3">
        <v>178.66917419433594</v>
      </c>
      <c r="K693" s="3">
        <f t="shared" si="61"/>
        <v>7.2296821137344125</v>
      </c>
      <c r="L693" s="3">
        <f t="shared" si="62"/>
        <v>4.6408835784066094</v>
      </c>
      <c r="M693" s="3">
        <f t="shared" si="63"/>
        <v>1.1338996846868841</v>
      </c>
      <c r="N693" s="3">
        <f t="shared" si="64"/>
        <v>2.1993628185204903</v>
      </c>
      <c r="O693" s="3">
        <f t="shared" si="65"/>
        <v>0.86320412789406298</v>
      </c>
      <c r="P693" s="5">
        <f t="shared" si="60"/>
        <v>55.659953298890187</v>
      </c>
    </row>
    <row r="694" spans="1:16" x14ac:dyDescent="0.15">
      <c r="A694" t="s">
        <v>61</v>
      </c>
      <c r="B694">
        <v>2005</v>
      </c>
      <c r="C694" s="3">
        <v>3779.346923828125</v>
      </c>
      <c r="D694" s="3">
        <v>3012.501220703125</v>
      </c>
      <c r="E694" s="3">
        <v>97.295486450195312</v>
      </c>
      <c r="F694" s="3">
        <v>37.264984130859375</v>
      </c>
      <c r="G694" s="3">
        <v>8.9435958862304688</v>
      </c>
      <c r="H694" s="3">
        <v>66.128410339355469</v>
      </c>
      <c r="I694" s="3">
        <v>55.417724609375</v>
      </c>
      <c r="J694" s="3">
        <v>47.544170379638672</v>
      </c>
      <c r="K694" s="3">
        <f t="shared" si="61"/>
        <v>68.197439546061304</v>
      </c>
      <c r="L694" s="3">
        <f t="shared" si="62"/>
        <v>44.562959572486967</v>
      </c>
      <c r="M694" s="3">
        <f t="shared" si="63"/>
        <v>1.1763557091740344</v>
      </c>
      <c r="N694" s="3">
        <f t="shared" si="64"/>
        <v>33.642942648154055</v>
      </c>
      <c r="O694" s="3">
        <f t="shared" si="65"/>
        <v>0.85792353826803702</v>
      </c>
      <c r="P694" s="5">
        <f t="shared" si="60"/>
        <v>144.78785586428882</v>
      </c>
    </row>
    <row r="695" spans="1:16" x14ac:dyDescent="0.15">
      <c r="A695" t="s">
        <v>62</v>
      </c>
      <c r="B695">
        <v>2005</v>
      </c>
      <c r="C695" s="3">
        <v>1807.283935546875</v>
      </c>
      <c r="D695" s="3">
        <v>853.43585205078125</v>
      </c>
      <c r="E695" s="3">
        <v>143.23304748535156</v>
      </c>
      <c r="F695" s="3">
        <v>45.395526885986328</v>
      </c>
      <c r="G695" s="3">
        <v>0.13550902903079987</v>
      </c>
      <c r="H695" s="3">
        <v>62.876190185546875</v>
      </c>
      <c r="I695" s="3">
        <v>30.888568878173828</v>
      </c>
      <c r="J695" s="3">
        <v>23.772085189819336</v>
      </c>
      <c r="K695" s="3">
        <f t="shared" si="61"/>
        <v>58.509798322962119</v>
      </c>
      <c r="L695" s="3">
        <f t="shared" si="62"/>
        <v>26.12904915043395</v>
      </c>
      <c r="M695" s="3">
        <f t="shared" si="63"/>
        <v>1.7190460682392277</v>
      </c>
      <c r="N695" s="3">
        <f t="shared" si="64"/>
        <v>16.671249699446673</v>
      </c>
      <c r="O695" s="3">
        <f t="shared" si="65"/>
        <v>0.769607853428811</v>
      </c>
      <c r="P695" s="5">
        <f t="shared" si="60"/>
        <v>188.25616995006948</v>
      </c>
    </row>
    <row r="696" spans="1:16" x14ac:dyDescent="0.15">
      <c r="A696" t="s">
        <v>63</v>
      </c>
      <c r="B696">
        <v>2005</v>
      </c>
      <c r="C696" s="3">
        <v>692.72216796875</v>
      </c>
      <c r="D696" s="3">
        <v>274.94781494140625</v>
      </c>
      <c r="E696" s="3">
        <v>110.03333282470703</v>
      </c>
      <c r="F696" s="3">
        <v>18.429227828979492</v>
      </c>
      <c r="G696" s="3">
        <v>0.13550902903079987</v>
      </c>
      <c r="H696" s="3">
        <v>35.232349395751953</v>
      </c>
      <c r="I696" s="3">
        <v>66.622398376464844</v>
      </c>
      <c r="J696" s="3">
        <v>56.629039764404297</v>
      </c>
      <c r="K696" s="3">
        <f t="shared" si="61"/>
        <v>10.39773687002932</v>
      </c>
      <c r="L696" s="3">
        <f t="shared" si="62"/>
        <v>9.2291254538602203</v>
      </c>
      <c r="M696" s="3">
        <f t="shared" si="63"/>
        <v>1.363002269389183</v>
      </c>
      <c r="N696" s="3">
        <f t="shared" si="64"/>
        <v>12.876574108515127</v>
      </c>
      <c r="O696" s="3">
        <f t="shared" si="65"/>
        <v>0.85000001717754403</v>
      </c>
      <c r="P696" s="5">
        <f t="shared" si="60"/>
        <v>91.4625321098315</v>
      </c>
    </row>
    <row r="697" spans="1:16" x14ac:dyDescent="0.15">
      <c r="A697" t="s">
        <v>64</v>
      </c>
      <c r="B697">
        <v>2005</v>
      </c>
      <c r="C697" s="3">
        <v>5752.62939453125</v>
      </c>
      <c r="D697" s="3">
        <v>777.82183837890625</v>
      </c>
      <c r="E697" s="3">
        <v>1535.859375</v>
      </c>
      <c r="F697" s="3">
        <v>329.15142822265625</v>
      </c>
      <c r="G697" s="3">
        <v>0.13550902903079987</v>
      </c>
      <c r="H697" s="3">
        <v>665.07830810546875</v>
      </c>
      <c r="I697" s="3">
        <v>495.579833984375</v>
      </c>
      <c r="J697" s="3">
        <v>298.28665161132812</v>
      </c>
      <c r="K697" s="3">
        <f t="shared" si="61"/>
        <v>11.607876269462214</v>
      </c>
      <c r="L697" s="3">
        <f t="shared" si="62"/>
        <v>9.168441603119394</v>
      </c>
      <c r="M697" s="3">
        <f t="shared" si="63"/>
        <v>1.8511797570893063</v>
      </c>
      <c r="N697" s="3">
        <f t="shared" si="64"/>
        <v>5.7852277333617206</v>
      </c>
      <c r="O697" s="3">
        <f t="shared" si="65"/>
        <v>0.60189424822466187</v>
      </c>
      <c r="P697" s="5">
        <f t="shared" si="60"/>
        <v>84.117114385327184</v>
      </c>
    </row>
    <row r="698" spans="1:16" x14ac:dyDescent="0.15">
      <c r="A698" t="s">
        <v>65</v>
      </c>
      <c r="B698">
        <v>2005</v>
      </c>
      <c r="C698" s="3">
        <v>176.43275451660156</v>
      </c>
      <c r="D698" s="3">
        <v>87.403327941894531</v>
      </c>
      <c r="E698" s="3">
        <v>16.803119659423828</v>
      </c>
      <c r="F698" s="3">
        <v>5.8268885612487793</v>
      </c>
      <c r="G698" s="3">
        <v>1.6261084079742432</v>
      </c>
      <c r="H698" s="3">
        <v>60.166007995605469</v>
      </c>
      <c r="I698" s="3">
        <v>15.292869567871094</v>
      </c>
      <c r="J698" s="3">
        <v>13.475894927978516</v>
      </c>
      <c r="K698" s="3">
        <f t="shared" si="61"/>
        <v>11.536929268478852</v>
      </c>
      <c r="L698" s="3">
        <f t="shared" si="62"/>
        <v>9.1402752672984722</v>
      </c>
      <c r="M698" s="3">
        <f t="shared" si="63"/>
        <v>1.3268093484045598</v>
      </c>
      <c r="N698" s="3">
        <f t="shared" si="64"/>
        <v>2.6092184380466956</v>
      </c>
      <c r="O698" s="3">
        <f t="shared" si="65"/>
        <v>0.88118811634214977</v>
      </c>
      <c r="P698" s="5">
        <f t="shared" si="60"/>
        <v>94.740265741815321</v>
      </c>
    </row>
    <row r="699" spans="1:16" x14ac:dyDescent="0.15">
      <c r="A699" t="s">
        <v>66</v>
      </c>
      <c r="B699">
        <v>2005</v>
      </c>
      <c r="C699" s="3">
        <v>16512.859375</v>
      </c>
      <c r="D699" s="3">
        <v>6049.6650390625</v>
      </c>
      <c r="E699" s="3">
        <v>827.55364990234375</v>
      </c>
      <c r="F699" s="3">
        <v>449.34796142578125</v>
      </c>
      <c r="G699" s="3">
        <v>282.94287109375</v>
      </c>
      <c r="H699" s="3">
        <v>543.9332275390625</v>
      </c>
      <c r="I699" s="3">
        <v>1902.97802734375</v>
      </c>
      <c r="J699" s="3">
        <v>1568.3519287109375</v>
      </c>
      <c r="K699" s="3">
        <f t="shared" si="61"/>
        <v>8.6773778455284027</v>
      </c>
      <c r="L699" s="3">
        <f t="shared" si="62"/>
        <v>8.1840017218225114</v>
      </c>
      <c r="M699" s="3">
        <f t="shared" si="63"/>
        <v>1.5956691069860487</v>
      </c>
      <c r="N699" s="3">
        <f t="shared" si="64"/>
        <v>12.93884035867641</v>
      </c>
      <c r="O699" s="3">
        <f t="shared" si="65"/>
        <v>0.82415661461950951</v>
      </c>
      <c r="P699" s="5">
        <f t="shared" si="60"/>
        <v>1458.655456349356</v>
      </c>
    </row>
    <row r="700" spans="1:16" x14ac:dyDescent="0.15">
      <c r="A700" t="s">
        <v>67</v>
      </c>
      <c r="B700">
        <v>2005</v>
      </c>
      <c r="C700" s="3">
        <v>664.4007568359375</v>
      </c>
      <c r="D700" s="3">
        <v>382.27096557617188</v>
      </c>
      <c r="E700" s="3">
        <v>24.662643432617188</v>
      </c>
      <c r="F700" s="3">
        <v>23.307554244995117</v>
      </c>
      <c r="G700" s="3">
        <v>9.7566499710083008</v>
      </c>
      <c r="H700" s="3">
        <v>149.19544982910156</v>
      </c>
      <c r="I700" s="3">
        <v>80.249710083007812</v>
      </c>
      <c r="J700" s="3">
        <v>60.565818786621094</v>
      </c>
      <c r="K700" s="3">
        <f t="shared" si="61"/>
        <v>8.2791670667557788</v>
      </c>
      <c r="L700" s="3">
        <f t="shared" si="62"/>
        <v>7.9214741558741233</v>
      </c>
      <c r="M700" s="3">
        <f t="shared" si="63"/>
        <v>1.212965408598073</v>
      </c>
      <c r="N700" s="3">
        <f t="shared" si="64"/>
        <v>3.6453528912740825</v>
      </c>
      <c r="O700" s="3">
        <f t="shared" si="65"/>
        <v>0.75471697933828907</v>
      </c>
      <c r="P700" s="5">
        <f t="shared" si="60"/>
        <v>15.993285652158582</v>
      </c>
    </row>
    <row r="701" spans="1:16" x14ac:dyDescent="0.15">
      <c r="A701" t="s">
        <v>68</v>
      </c>
      <c r="B701">
        <v>2005</v>
      </c>
      <c r="C701" s="3">
        <v>462.62783813476562</v>
      </c>
      <c r="D701" s="3">
        <v>267.9013671875</v>
      </c>
      <c r="E701" s="3">
        <v>12.873357772827148</v>
      </c>
      <c r="F701" s="3">
        <v>21.68144416809082</v>
      </c>
      <c r="G701" s="3">
        <v>15.719047546386719</v>
      </c>
      <c r="H701" s="3">
        <v>54.20361328125</v>
      </c>
      <c r="I701" s="3">
        <v>57.991771697998047</v>
      </c>
      <c r="J701" s="3">
        <v>48.301242828369141</v>
      </c>
      <c r="K701" s="3">
        <f t="shared" si="61"/>
        <v>7.9774737792799</v>
      </c>
      <c r="L701" s="3">
        <f t="shared" si="62"/>
        <v>6.6106041078155151</v>
      </c>
      <c r="M701" s="3">
        <f t="shared" si="63"/>
        <v>1.1952115636097043</v>
      </c>
      <c r="N701" s="3">
        <f t="shared" si="64"/>
        <v>5.0502959245804853</v>
      </c>
      <c r="O701" s="3">
        <f t="shared" si="65"/>
        <v>0.83289820976510298</v>
      </c>
      <c r="P701" s="5">
        <f t="shared" si="60"/>
        <v>63.577869714970937</v>
      </c>
    </row>
    <row r="702" spans="1:16" x14ac:dyDescent="0.15">
      <c r="A702" t="s">
        <v>69</v>
      </c>
      <c r="B702">
        <v>2005</v>
      </c>
      <c r="C702" s="3">
        <v>581.604736328125</v>
      </c>
      <c r="D702" s="3">
        <v>201.90846252441406</v>
      </c>
      <c r="E702" s="3">
        <v>14.499465942382812</v>
      </c>
      <c r="F702" s="3">
        <v>6.6399426460266113</v>
      </c>
      <c r="G702" s="3">
        <v>0.13550902903079987</v>
      </c>
      <c r="H702" s="3">
        <v>58.946430206298828</v>
      </c>
      <c r="I702" s="3">
        <v>60.717235565185547</v>
      </c>
      <c r="J702" s="3">
        <v>55.114894866943359</v>
      </c>
      <c r="K702" s="3">
        <f t="shared" si="61"/>
        <v>9.5789067291069063</v>
      </c>
      <c r="L702" s="3">
        <f t="shared" si="62"/>
        <v>9.4179623775380232</v>
      </c>
      <c r="M702" s="3">
        <f t="shared" si="63"/>
        <v>1.7505557224364117</v>
      </c>
      <c r="N702" s="3">
        <f t="shared" si="64"/>
        <v>8.8494839112802808</v>
      </c>
      <c r="O702" s="3">
        <f t="shared" si="65"/>
        <v>0.9077306361843902</v>
      </c>
      <c r="P702" s="5">
        <f t="shared" si="60"/>
        <v>100.92376531912586</v>
      </c>
    </row>
    <row r="703" spans="1:16" x14ac:dyDescent="0.15">
      <c r="A703" t="s">
        <v>70</v>
      </c>
      <c r="B703">
        <v>2005</v>
      </c>
      <c r="C703" s="3">
        <v>282254.75</v>
      </c>
      <c r="D703" s="3">
        <v>220575.78125</v>
      </c>
      <c r="E703" s="3">
        <v>89.029434204101562</v>
      </c>
      <c r="F703" s="3">
        <v>5124.138671875</v>
      </c>
      <c r="G703" s="3">
        <v>0.13550902903079987</v>
      </c>
      <c r="H703" s="3">
        <v>23873.98046875</v>
      </c>
      <c r="I703" s="3">
        <v>711.7998046875</v>
      </c>
      <c r="J703" s="3">
        <v>625.94775390625</v>
      </c>
      <c r="K703" s="3">
        <f t="shared" si="61"/>
        <v>396.5367061654614</v>
      </c>
      <c r="L703" s="3">
        <f t="shared" si="62"/>
        <v>49.087044802400641</v>
      </c>
      <c r="M703" s="3">
        <f t="shared" si="63"/>
        <v>1.2714031416309448</v>
      </c>
      <c r="N703" s="3">
        <f t="shared" si="64"/>
        <v>9.7335082200668754</v>
      </c>
      <c r="O703" s="3">
        <f t="shared" si="65"/>
        <v>0.87938736395278805</v>
      </c>
      <c r="P703" s="5">
        <f t="shared" si="60"/>
        <v>546.81904934880163</v>
      </c>
    </row>
    <row r="704" spans="1:16" x14ac:dyDescent="0.15">
      <c r="A704" t="s">
        <v>71</v>
      </c>
      <c r="B704">
        <v>2005</v>
      </c>
      <c r="C704" s="3">
        <v>139.9808349609375</v>
      </c>
      <c r="D704" s="3">
        <v>61.656608581542969</v>
      </c>
      <c r="E704" s="3">
        <v>7.588505744934082</v>
      </c>
      <c r="F704" s="3">
        <v>3.2522168159484863</v>
      </c>
      <c r="G704" s="3">
        <v>4.607306957244873</v>
      </c>
      <c r="H704" s="3">
        <v>20.32635498046875</v>
      </c>
      <c r="I704" s="3">
        <v>14.535797119140625</v>
      </c>
      <c r="J704" s="3">
        <v>12.113163948059082</v>
      </c>
      <c r="K704" s="3">
        <f t="shared" si="61"/>
        <v>9.6300762740153978</v>
      </c>
      <c r="L704" s="3">
        <f t="shared" si="62"/>
        <v>9.1101442333816909</v>
      </c>
      <c r="M704" s="3">
        <f t="shared" si="63"/>
        <v>1.4597443521538747</v>
      </c>
      <c r="N704" s="3">
        <f t="shared" si="64"/>
        <v>4.9663463106592056</v>
      </c>
      <c r="O704" s="3">
        <f t="shared" si="65"/>
        <v>0.83333331146377665</v>
      </c>
      <c r="P704" s="5">
        <f t="shared" si="60"/>
        <v>3724.1551019346671</v>
      </c>
    </row>
    <row r="705" spans="1:16" x14ac:dyDescent="0.15">
      <c r="A705" t="s">
        <v>72</v>
      </c>
      <c r="B705">
        <v>2005</v>
      </c>
      <c r="C705" s="3">
        <v>1172.8306884765625</v>
      </c>
      <c r="D705" s="3">
        <v>293.91909790039062</v>
      </c>
      <c r="E705" s="3">
        <v>102.44482421875</v>
      </c>
      <c r="F705" s="3">
        <v>61.927627563476562</v>
      </c>
      <c r="G705" s="3">
        <v>0.13550902903079987</v>
      </c>
      <c r="H705" s="3">
        <v>31.167078018188477</v>
      </c>
      <c r="I705" s="3">
        <v>87.366195678710938</v>
      </c>
      <c r="J705" s="3">
        <v>62.382793426513672</v>
      </c>
      <c r="K705" s="3">
        <f t="shared" si="61"/>
        <v>13.424307643995919</v>
      </c>
      <c r="L705" s="3">
        <f t="shared" si="62"/>
        <v>9.4346932392015752</v>
      </c>
      <c r="M705" s="3">
        <f t="shared" si="63"/>
        <v>2.1475974370338888</v>
      </c>
      <c r="N705" s="3">
        <f t="shared" si="64"/>
        <v>12.579941957379228</v>
      </c>
      <c r="O705" s="3">
        <f t="shared" si="65"/>
        <v>0.71403811213122181</v>
      </c>
      <c r="P705" s="5">
        <f t="shared" si="60"/>
        <v>108.25786246860262</v>
      </c>
    </row>
    <row r="706" spans="1:16" x14ac:dyDescent="0.15">
      <c r="A706" t="s">
        <v>73</v>
      </c>
      <c r="B706">
        <v>2005</v>
      </c>
      <c r="C706" s="3">
        <v>562.49798583984375</v>
      </c>
      <c r="D706" s="3">
        <v>241.88362121582031</v>
      </c>
      <c r="E706" s="3">
        <v>17.751682281494141</v>
      </c>
      <c r="F706" s="3">
        <v>28.998931884765625</v>
      </c>
      <c r="G706" s="3">
        <v>0.13550902903079987</v>
      </c>
      <c r="H706" s="3">
        <v>123.71974182128906</v>
      </c>
      <c r="I706" s="3">
        <v>10.599018096923828</v>
      </c>
      <c r="J706" s="3">
        <v>8.9334583282470703</v>
      </c>
      <c r="K706" s="3">
        <f t="shared" si="61"/>
        <v>53.070763791138212</v>
      </c>
      <c r="L706" s="3">
        <f t="shared" si="62"/>
        <v>14.828962337492747</v>
      </c>
      <c r="M706" s="3">
        <f t="shared" si="63"/>
        <v>2.0149101232098805</v>
      </c>
      <c r="N706" s="3">
        <f t="shared" si="64"/>
        <v>3.6799646288693308</v>
      </c>
      <c r="O706" s="3">
        <f t="shared" si="65"/>
        <v>0.84285716342345374</v>
      </c>
      <c r="P706" s="5">
        <f t="shared" ref="P706:P769" si="66">(C706/VLOOKUP(A706,$A$2:$C$120,3))*100</f>
        <v>60.26589675661593</v>
      </c>
    </row>
    <row r="707" spans="1:16" x14ac:dyDescent="0.15">
      <c r="A707" t="s">
        <v>74</v>
      </c>
      <c r="B707">
        <v>2005</v>
      </c>
      <c r="C707" s="3">
        <v>161.66227722167969</v>
      </c>
      <c r="D707" s="3">
        <v>69.922660827636719</v>
      </c>
      <c r="E707" s="3">
        <v>19.106773376464844</v>
      </c>
      <c r="F707" s="3">
        <v>10.569704055786133</v>
      </c>
      <c r="G707" s="3">
        <v>2.4391624927520752</v>
      </c>
      <c r="H707" s="3">
        <v>57.99786376953125</v>
      </c>
      <c r="I707" s="3">
        <v>14.838625907897949</v>
      </c>
      <c r="J707" s="3">
        <v>12.264578819274902</v>
      </c>
      <c r="K707" s="3">
        <f t="shared" ref="K707:K770" si="67">C707/I707</f>
        <v>10.894693230027045</v>
      </c>
      <c r="L707" s="3">
        <f t="shared" ref="L707:L770" si="68">C707/(J707+F707)</f>
        <v>7.0798053131873351</v>
      </c>
      <c r="M707" s="3">
        <f t="shared" ref="M707:M770" si="69">C707/(D707+E707+I707+J707)</f>
        <v>1.3920485981322532</v>
      </c>
      <c r="N707" s="3">
        <f t="shared" ref="N707:N770" si="70">C707/(F707+G707+H707)</f>
        <v>2.2767176646146829</v>
      </c>
      <c r="O707" s="3">
        <f t="shared" ref="O707:O770" si="71">J707/I707</f>
        <v>0.82653062995186133</v>
      </c>
      <c r="P707" s="5">
        <f t="shared" si="66"/>
        <v>213.59291944052185</v>
      </c>
    </row>
    <row r="708" spans="1:16" x14ac:dyDescent="0.15">
      <c r="A708" t="s">
        <v>128</v>
      </c>
      <c r="B708">
        <v>2005</v>
      </c>
      <c r="C708" s="3">
        <v>3345.176025390625</v>
      </c>
      <c r="D708" s="3">
        <v>1810.129638671875</v>
      </c>
      <c r="E708" s="3">
        <v>169.25077819824219</v>
      </c>
      <c r="F708" s="3">
        <v>89.029434204101562</v>
      </c>
      <c r="G708" s="3">
        <v>0.13550902903079987</v>
      </c>
      <c r="H708" s="3">
        <v>102.71584320068359</v>
      </c>
      <c r="I708" s="3">
        <v>191.69082641601562</v>
      </c>
      <c r="J708" s="3">
        <v>148.6890869140625</v>
      </c>
      <c r="K708" s="3">
        <f t="shared" si="67"/>
        <v>17.450892606257437</v>
      </c>
      <c r="L708" s="3">
        <f t="shared" si="68"/>
        <v>14.072004190737077</v>
      </c>
      <c r="M708" s="3">
        <f t="shared" si="69"/>
        <v>1.4420351886532763</v>
      </c>
      <c r="N708" s="3">
        <f t="shared" si="70"/>
        <v>17.433616400902402</v>
      </c>
      <c r="O708" s="3">
        <f t="shared" si="71"/>
        <v>0.77567137506815842</v>
      </c>
      <c r="P708" s="5">
        <f t="shared" si="66"/>
        <v>4419.744207400081</v>
      </c>
    </row>
    <row r="709" spans="1:16" x14ac:dyDescent="0.15">
      <c r="A709" t="s">
        <v>75</v>
      </c>
      <c r="B709">
        <v>2005</v>
      </c>
      <c r="C709" s="3">
        <v>2151.6123046875</v>
      </c>
      <c r="D709" s="3">
        <v>1186.24609375</v>
      </c>
      <c r="E709" s="3">
        <v>79.679313659667969</v>
      </c>
      <c r="F709" s="3">
        <v>79.137275695800781</v>
      </c>
      <c r="G709" s="3">
        <v>2.8456897735595703</v>
      </c>
      <c r="H709" s="3">
        <v>83.202545166015625</v>
      </c>
      <c r="I709" s="3">
        <v>117.49768829345703</v>
      </c>
      <c r="J709" s="3">
        <v>106.89867401123047</v>
      </c>
      <c r="K709" s="3">
        <f t="shared" si="67"/>
        <v>18.311954353635691</v>
      </c>
      <c r="L709" s="3">
        <f t="shared" si="68"/>
        <v>11.565572719013995</v>
      </c>
      <c r="M709" s="3">
        <f t="shared" si="69"/>
        <v>1.4437233276810362</v>
      </c>
      <c r="N709" s="3">
        <f t="shared" si="70"/>
        <v>13.025429993293326</v>
      </c>
      <c r="O709" s="3">
        <f t="shared" si="71"/>
        <v>0.90979384840529853</v>
      </c>
      <c r="P709" s="5">
        <f t="shared" si="66"/>
        <v>162.16178321575705</v>
      </c>
    </row>
    <row r="710" spans="1:16" x14ac:dyDescent="0.15">
      <c r="A710" t="s">
        <v>76</v>
      </c>
      <c r="B710">
        <v>2005</v>
      </c>
      <c r="C710" s="3">
        <v>4819.78515625</v>
      </c>
      <c r="D710" s="3">
        <v>1829.1009521484375</v>
      </c>
      <c r="E710" s="3">
        <v>118.84142303466797</v>
      </c>
      <c r="F710" s="3">
        <v>216.27241516113281</v>
      </c>
      <c r="G710" s="3">
        <v>0.13550902903079987</v>
      </c>
      <c r="H710" s="3">
        <v>116.13124084472656</v>
      </c>
      <c r="I710" s="3">
        <v>150.96031188964844</v>
      </c>
      <c r="J710" s="3">
        <v>123.7056884765625</v>
      </c>
      <c r="K710" s="3">
        <f t="shared" si="67"/>
        <v>31.927498664504942</v>
      </c>
      <c r="L710" s="3">
        <f t="shared" si="68"/>
        <v>14.176751692768731</v>
      </c>
      <c r="M710" s="3">
        <f t="shared" si="69"/>
        <v>2.1685264976376204</v>
      </c>
      <c r="N710" s="3">
        <f t="shared" si="70"/>
        <v>14.493887226018343</v>
      </c>
      <c r="O710" s="3">
        <f t="shared" si="71"/>
        <v>0.81945835251712396</v>
      </c>
      <c r="P710" s="5">
        <f t="shared" si="66"/>
        <v>116.31723293071133</v>
      </c>
    </row>
    <row r="711" spans="1:16" x14ac:dyDescent="0.15">
      <c r="A711" t="s">
        <v>77</v>
      </c>
      <c r="B711">
        <v>2005</v>
      </c>
      <c r="C711" s="3">
        <v>6097.5</v>
      </c>
      <c r="D711" s="3">
        <v>3155.327880859375</v>
      </c>
      <c r="E711" s="3">
        <v>589.46429443359375</v>
      </c>
      <c r="F711" s="3">
        <v>120.73854827880859</v>
      </c>
      <c r="G711" s="3">
        <v>0.13550902903079987</v>
      </c>
      <c r="H711" s="3">
        <v>1661.4761962890625</v>
      </c>
      <c r="I711" s="3">
        <v>1127.735595703125</v>
      </c>
      <c r="J711" s="3">
        <v>917.4207763671875</v>
      </c>
      <c r="K711" s="3">
        <f t="shared" si="67"/>
        <v>5.4068524778614506</v>
      </c>
      <c r="L711" s="3">
        <f t="shared" si="68"/>
        <v>5.8733759407104476</v>
      </c>
      <c r="M711" s="3">
        <f t="shared" si="69"/>
        <v>1.05311816678868</v>
      </c>
      <c r="N711" s="3">
        <f t="shared" si="70"/>
        <v>3.4210447624953835</v>
      </c>
      <c r="O711" s="3">
        <f t="shared" si="71"/>
        <v>0.81350697793234983</v>
      </c>
      <c r="P711" s="5">
        <f t="shared" si="66"/>
        <v>35.524462951826251</v>
      </c>
    </row>
    <row r="712" spans="1:16" x14ac:dyDescent="0.15">
      <c r="A712" t="s">
        <v>78</v>
      </c>
      <c r="B712">
        <v>2005</v>
      </c>
      <c r="C712" s="3">
        <v>9340.6376953125</v>
      </c>
      <c r="D712" s="3">
        <v>5174.005859375</v>
      </c>
      <c r="E712" s="3">
        <v>415.06414794921875</v>
      </c>
      <c r="F712" s="3">
        <v>838.6654052734375</v>
      </c>
      <c r="G712" s="3">
        <v>0.13550902903079987</v>
      </c>
      <c r="H712" s="3">
        <v>469.67431640625</v>
      </c>
      <c r="I712" s="3">
        <v>871.23931884765625</v>
      </c>
      <c r="J712" s="3">
        <v>727.3955078125</v>
      </c>
      <c r="K712" s="3">
        <f t="shared" si="67"/>
        <v>10.721092922742381</v>
      </c>
      <c r="L712" s="3">
        <f t="shared" si="68"/>
        <v>5.964415315689533</v>
      </c>
      <c r="M712" s="3">
        <f t="shared" si="69"/>
        <v>1.2995299488577754</v>
      </c>
      <c r="N712" s="3">
        <f t="shared" si="70"/>
        <v>7.1385666889951498</v>
      </c>
      <c r="O712" s="3">
        <f t="shared" si="71"/>
        <v>0.83489747544289994</v>
      </c>
      <c r="P712" s="5">
        <f t="shared" si="66"/>
        <v>152.05443225874399</v>
      </c>
    </row>
    <row r="713" spans="1:16" x14ac:dyDescent="0.15">
      <c r="A713" t="s">
        <v>79</v>
      </c>
      <c r="B713">
        <v>2005</v>
      </c>
      <c r="C713" s="3">
        <v>1132.3134765625</v>
      </c>
      <c r="D713" s="3">
        <v>647.733154296875</v>
      </c>
      <c r="E713" s="3">
        <v>164.64347839355469</v>
      </c>
      <c r="F713" s="3">
        <v>25.475698471069336</v>
      </c>
      <c r="G713" s="3">
        <v>2.5746715068817139</v>
      </c>
      <c r="H713" s="3">
        <v>69.516136169433594</v>
      </c>
      <c r="I713" s="3">
        <v>91.151557922363281</v>
      </c>
      <c r="J713" s="3">
        <v>72.073326110839844</v>
      </c>
      <c r="K713" s="3">
        <f t="shared" si="67"/>
        <v>12.422316221154748</v>
      </c>
      <c r="L713" s="3">
        <f t="shared" si="68"/>
        <v>11.607635047254913</v>
      </c>
      <c r="M713" s="3">
        <f t="shared" si="69"/>
        <v>1.1606311154221589</v>
      </c>
      <c r="N713" s="3">
        <f t="shared" si="70"/>
        <v>11.605555238926147</v>
      </c>
      <c r="O713" s="3">
        <f t="shared" si="71"/>
        <v>0.79069768804420237</v>
      </c>
      <c r="P713" s="5">
        <f t="shared" si="66"/>
        <v>81.129654569463867</v>
      </c>
    </row>
    <row r="714" spans="1:16" x14ac:dyDescent="0.15">
      <c r="A714" t="s">
        <v>80</v>
      </c>
      <c r="B714">
        <v>2005</v>
      </c>
      <c r="C714" s="3">
        <v>122.22914886474609</v>
      </c>
      <c r="D714" s="3">
        <v>95.398361206054688</v>
      </c>
      <c r="E714" s="3">
        <v>8.1305418014526367</v>
      </c>
      <c r="F714" s="3">
        <v>25.204679489135742</v>
      </c>
      <c r="G714" s="3">
        <v>0.40652710199356079</v>
      </c>
      <c r="H714" s="3">
        <v>210.03900146484375</v>
      </c>
      <c r="I714" s="3">
        <v>9.5391168594360352</v>
      </c>
      <c r="J714" s="3">
        <v>8.3277997970581055</v>
      </c>
      <c r="K714" s="3">
        <f t="shared" si="67"/>
        <v>12.813465928330439</v>
      </c>
      <c r="L714" s="3">
        <f t="shared" si="68"/>
        <v>3.6450972748403623</v>
      </c>
      <c r="M714" s="3">
        <f t="shared" si="69"/>
        <v>1.0068645625776169</v>
      </c>
      <c r="N714" s="3">
        <f t="shared" si="70"/>
        <v>0.51868890705886195</v>
      </c>
      <c r="O714" s="3">
        <f t="shared" si="71"/>
        <v>0.87301580636579557</v>
      </c>
      <c r="P714" s="5">
        <f t="shared" si="66"/>
        <v>39.22218836087935</v>
      </c>
    </row>
    <row r="715" spans="1:16" x14ac:dyDescent="0.15">
      <c r="A715" t="s">
        <v>81</v>
      </c>
      <c r="B715">
        <v>2005</v>
      </c>
      <c r="C715" s="3">
        <v>54.881156921386719</v>
      </c>
      <c r="D715" s="3">
        <v>33.199710845947266</v>
      </c>
      <c r="E715" s="3">
        <v>3.1167078018188477</v>
      </c>
      <c r="F715" s="3">
        <v>2.5746715068817139</v>
      </c>
      <c r="G715" s="3">
        <v>0.13550902903079987</v>
      </c>
      <c r="H715" s="3">
        <v>77.240150451660156</v>
      </c>
      <c r="I715" s="3">
        <v>4.2396073341369629</v>
      </c>
      <c r="J715" s="3">
        <v>3.9367783069610596</v>
      </c>
      <c r="K715" s="3">
        <f t="shared" si="67"/>
        <v>12.944867907810293</v>
      </c>
      <c r="L715" s="3">
        <f t="shared" si="68"/>
        <v>8.4284081871773271</v>
      </c>
      <c r="M715" s="3">
        <f t="shared" si="69"/>
        <v>1.2334838812379068</v>
      </c>
      <c r="N715" s="3">
        <f t="shared" si="70"/>
        <v>0.68644064688009043</v>
      </c>
      <c r="O715" s="3">
        <f t="shared" si="71"/>
        <v>0.92857144463885855</v>
      </c>
      <c r="P715" s="5">
        <f t="shared" si="66"/>
        <v>52.401611433127073</v>
      </c>
    </row>
    <row r="716" spans="1:16" x14ac:dyDescent="0.15">
      <c r="A716" t="s">
        <v>82</v>
      </c>
      <c r="B716">
        <v>2005</v>
      </c>
      <c r="C716" s="3">
        <v>982.16943359375</v>
      </c>
      <c r="D716" s="3">
        <v>791.50823974609375</v>
      </c>
      <c r="E716" s="3">
        <v>2.981198787689209</v>
      </c>
      <c r="F716" s="3">
        <v>4.0652709007263184</v>
      </c>
      <c r="G716" s="3">
        <v>0.54203611612319946</v>
      </c>
      <c r="H716" s="3">
        <v>57.726848602294922</v>
      </c>
      <c r="I716" s="3">
        <v>7.1164836883544922</v>
      </c>
      <c r="J716" s="3">
        <v>4.8452653884887695</v>
      </c>
      <c r="K716" s="3">
        <f t="shared" si="67"/>
        <v>138.01330496983854</v>
      </c>
      <c r="L716" s="3">
        <f t="shared" si="68"/>
        <v>110.2256252278018</v>
      </c>
      <c r="M716" s="3">
        <f t="shared" si="69"/>
        <v>1.2178907399265493</v>
      </c>
      <c r="N716" s="3">
        <f t="shared" si="70"/>
        <v>15.756521025081476</v>
      </c>
      <c r="O716" s="3">
        <f t="shared" si="71"/>
        <v>0.68085104957348885</v>
      </c>
      <c r="P716" s="5">
        <f t="shared" si="66"/>
        <v>220.25601898937194</v>
      </c>
    </row>
    <row r="717" spans="1:16" x14ac:dyDescent="0.15">
      <c r="A717" t="s">
        <v>83</v>
      </c>
      <c r="B717">
        <v>2005</v>
      </c>
      <c r="C717" s="3">
        <v>249.20111083984375</v>
      </c>
      <c r="D717" s="3">
        <v>92.688179016113281</v>
      </c>
      <c r="E717" s="3">
        <v>33.606239318847656</v>
      </c>
      <c r="F717" s="3">
        <v>10.84072208404541</v>
      </c>
      <c r="G717" s="3">
        <v>0.13550902903079987</v>
      </c>
      <c r="H717" s="3">
        <v>80.356857299804688</v>
      </c>
      <c r="I717" s="3">
        <v>41.790416717529297</v>
      </c>
      <c r="J717" s="3">
        <v>34.673931121826172</v>
      </c>
      <c r="K717" s="3">
        <f t="shared" si="67"/>
        <v>5.9631161977696792</v>
      </c>
      <c r="L717" s="3">
        <f t="shared" si="68"/>
        <v>5.4751842162272206</v>
      </c>
      <c r="M717" s="3">
        <f t="shared" si="69"/>
        <v>1.2290522158021013</v>
      </c>
      <c r="N717" s="3">
        <f t="shared" si="70"/>
        <v>2.7284866325039152</v>
      </c>
      <c r="O717" s="3">
        <f t="shared" si="71"/>
        <v>0.82971010689352465</v>
      </c>
      <c r="P717" s="5">
        <f t="shared" si="66"/>
        <v>154.83921002597208</v>
      </c>
    </row>
    <row r="718" spans="1:16" x14ac:dyDescent="0.15">
      <c r="A718" t="s">
        <v>84</v>
      </c>
      <c r="B718">
        <v>2005</v>
      </c>
      <c r="C718" s="3">
        <v>14125.326171875</v>
      </c>
      <c r="D718" s="3">
        <v>8072.6796875</v>
      </c>
      <c r="E718" s="3">
        <v>214.51080322265625</v>
      </c>
      <c r="F718" s="3">
        <v>345.95455932617188</v>
      </c>
      <c r="G718" s="3">
        <v>0.13550902903079987</v>
      </c>
      <c r="H718" s="3">
        <v>240.52853393554688</v>
      </c>
      <c r="I718" s="3">
        <v>502.39346313476562</v>
      </c>
      <c r="J718" s="3">
        <v>393.375</v>
      </c>
      <c r="K718" s="3">
        <f t="shared" si="67"/>
        <v>28.116062824021899</v>
      </c>
      <c r="L718" s="3">
        <f t="shared" si="68"/>
        <v>19.105588291030706</v>
      </c>
      <c r="M718" s="3">
        <f t="shared" si="69"/>
        <v>1.538210749155257</v>
      </c>
      <c r="N718" s="3">
        <f t="shared" si="70"/>
        <v>24.079233281582798</v>
      </c>
      <c r="O718" s="3">
        <f t="shared" si="71"/>
        <v>0.78300182798054896</v>
      </c>
      <c r="P718" s="5">
        <f t="shared" si="66"/>
        <v>203.6158289914288</v>
      </c>
    </row>
    <row r="719" spans="1:16" x14ac:dyDescent="0.15">
      <c r="A719" t="s">
        <v>85</v>
      </c>
      <c r="B719">
        <v>2005</v>
      </c>
      <c r="C719" s="3">
        <v>12079.5458984375</v>
      </c>
      <c r="D719" s="3">
        <v>4454.9951171875</v>
      </c>
      <c r="E719" s="3">
        <v>131.98579406738281</v>
      </c>
      <c r="F719" s="3">
        <v>365.73886108398438</v>
      </c>
      <c r="G719" s="3">
        <v>0.13550902903079987</v>
      </c>
      <c r="H719" s="3">
        <v>342.0247802734375</v>
      </c>
      <c r="I719" s="3">
        <v>1004.7869262695312</v>
      </c>
      <c r="J719" s="3">
        <v>814.76171875</v>
      </c>
      <c r="K719" s="3">
        <f t="shared" si="67"/>
        <v>12.02199748287449</v>
      </c>
      <c r="L719" s="3">
        <f t="shared" si="68"/>
        <v>10.232562444091528</v>
      </c>
      <c r="M719" s="3">
        <f t="shared" si="69"/>
        <v>1.8855053726564108</v>
      </c>
      <c r="N719" s="3">
        <f t="shared" si="70"/>
        <v>17.063936143789828</v>
      </c>
      <c r="O719" s="3">
        <f t="shared" si="71"/>
        <v>0.81088009551931861</v>
      </c>
      <c r="P719" s="5">
        <f t="shared" si="66"/>
        <v>152.67139816628264</v>
      </c>
    </row>
    <row r="720" spans="1:16" x14ac:dyDescent="0.15">
      <c r="A720" t="s">
        <v>86</v>
      </c>
      <c r="B720">
        <v>2005</v>
      </c>
      <c r="C720" s="3">
        <v>1353.8707275390625</v>
      </c>
      <c r="D720" s="3">
        <v>541.35858154296875</v>
      </c>
      <c r="E720" s="3">
        <v>29.94749641418457</v>
      </c>
      <c r="F720" s="3">
        <v>79.137275695800781</v>
      </c>
      <c r="G720" s="3">
        <v>0.13550902903079987</v>
      </c>
      <c r="H720" s="3">
        <v>132.79884338378906</v>
      </c>
      <c r="I720" s="3">
        <v>155.19992065429688</v>
      </c>
      <c r="J720" s="3">
        <v>125.97690582275391</v>
      </c>
      <c r="K720" s="3">
        <f t="shared" si="67"/>
        <v>8.7233983228301284</v>
      </c>
      <c r="L720" s="3">
        <f t="shared" si="68"/>
        <v>6.6005710454330089</v>
      </c>
      <c r="M720" s="3">
        <f t="shared" si="69"/>
        <v>1.5881500033571128</v>
      </c>
      <c r="N720" s="3">
        <f t="shared" si="70"/>
        <v>6.3840257162812248</v>
      </c>
      <c r="O720" s="3">
        <f t="shared" si="71"/>
        <v>0.81170728239844692</v>
      </c>
      <c r="P720" s="5">
        <f t="shared" si="66"/>
        <v>155.10406119073937</v>
      </c>
    </row>
    <row r="721" spans="1:16" x14ac:dyDescent="0.15">
      <c r="A721" t="s">
        <v>87</v>
      </c>
      <c r="B721">
        <v>2005</v>
      </c>
      <c r="C721" s="3">
        <v>1361.5947265625</v>
      </c>
      <c r="D721" s="3">
        <v>809.80194091796875</v>
      </c>
      <c r="E721" s="3">
        <v>25.475698471069336</v>
      </c>
      <c r="F721" s="3">
        <v>18.022701263427734</v>
      </c>
      <c r="G721" s="3">
        <v>0.13550902903079987</v>
      </c>
      <c r="H721" s="3">
        <v>88.08087158203125</v>
      </c>
      <c r="I721" s="3">
        <v>33.765445709228516</v>
      </c>
      <c r="J721" s="3">
        <v>27.103204727172852</v>
      </c>
      <c r="K721" s="3">
        <f t="shared" si="67"/>
        <v>40.325092649091232</v>
      </c>
      <c r="L721" s="3">
        <f t="shared" si="68"/>
        <v>30.173238557162946</v>
      </c>
      <c r="M721" s="3">
        <f t="shared" si="69"/>
        <v>1.519388901144394</v>
      </c>
      <c r="N721" s="3">
        <f t="shared" si="70"/>
        <v>12.816326181838431</v>
      </c>
      <c r="O721" s="3">
        <f t="shared" si="71"/>
        <v>0.80269056598785571</v>
      </c>
      <c r="P721" s="5">
        <f t="shared" si="66"/>
        <v>182.61859514195726</v>
      </c>
    </row>
    <row r="722" spans="1:16" x14ac:dyDescent="0.15">
      <c r="A722" t="s">
        <v>123</v>
      </c>
      <c r="B722">
        <v>2005</v>
      </c>
      <c r="C722" s="3">
        <v>245.00033569335938</v>
      </c>
      <c r="D722" s="3">
        <v>135.23800659179688</v>
      </c>
      <c r="E722" s="3">
        <v>7.0464696884155273</v>
      </c>
      <c r="F722" s="3">
        <v>5.4203610420227051</v>
      </c>
      <c r="G722" s="3">
        <v>0.54203611612319946</v>
      </c>
      <c r="H722" s="3">
        <v>54.20361328125</v>
      </c>
      <c r="I722" s="3">
        <v>24.529157638549805</v>
      </c>
      <c r="J722" s="3">
        <v>18.321161270141602</v>
      </c>
      <c r="K722" s="3">
        <f t="shared" si="67"/>
        <v>9.9881267552506188</v>
      </c>
      <c r="L722" s="3">
        <f t="shared" si="68"/>
        <v>10.319487203557708</v>
      </c>
      <c r="M722" s="3">
        <f t="shared" si="69"/>
        <v>1.3233619074327507</v>
      </c>
      <c r="N722" s="3">
        <f t="shared" si="70"/>
        <v>4.0720721534319386</v>
      </c>
      <c r="O722" s="3">
        <f t="shared" si="71"/>
        <v>0.74691359320665085</v>
      </c>
      <c r="P722" s="5">
        <f t="shared" si="66"/>
        <v>32.859716801771469</v>
      </c>
    </row>
    <row r="723" spans="1:16" x14ac:dyDescent="0.15">
      <c r="A723" t="s">
        <v>88</v>
      </c>
      <c r="B723">
        <v>2005</v>
      </c>
      <c r="C723" s="3">
        <v>5669.5625</v>
      </c>
      <c r="D723" s="3">
        <v>908.99456787109375</v>
      </c>
      <c r="E723" s="3">
        <v>43.498397827148438</v>
      </c>
      <c r="F723" s="3">
        <v>116.53776550292969</v>
      </c>
      <c r="G723" s="3">
        <v>0.13550902903079987</v>
      </c>
      <c r="H723" s="3">
        <v>228.46823120117188</v>
      </c>
      <c r="I723" s="3">
        <v>462.874267578125</v>
      </c>
      <c r="J723" s="3">
        <v>375.8109130859375</v>
      </c>
      <c r="K723" s="3">
        <f t="shared" si="67"/>
        <v>12.248601611976795</v>
      </c>
      <c r="L723" s="3">
        <f t="shared" si="68"/>
        <v>11.515340137094862</v>
      </c>
      <c r="M723" s="3">
        <f t="shared" si="69"/>
        <v>3.1652700271685918</v>
      </c>
      <c r="N723" s="3">
        <f t="shared" si="70"/>
        <v>16.426776860572009</v>
      </c>
      <c r="O723" s="3">
        <f t="shared" si="71"/>
        <v>0.8119071190806848</v>
      </c>
      <c r="P723" s="5">
        <f t="shared" si="66"/>
        <v>118.59973575872841</v>
      </c>
    </row>
    <row r="724" spans="1:16" x14ac:dyDescent="0.15">
      <c r="A724" t="s">
        <v>89</v>
      </c>
      <c r="B724">
        <v>2005</v>
      </c>
      <c r="C724" s="3">
        <v>2308.66748046875</v>
      </c>
      <c r="D724" s="3">
        <v>1457.399658203125</v>
      </c>
      <c r="E724" s="3">
        <v>150.27951049804688</v>
      </c>
      <c r="F724" s="3">
        <v>29.405460357666016</v>
      </c>
      <c r="G724" s="3">
        <v>0.13550902903079987</v>
      </c>
      <c r="H724" s="3">
        <v>58.404392242431641</v>
      </c>
      <c r="I724" s="3">
        <v>168.52439880371094</v>
      </c>
      <c r="J724" s="3">
        <v>128.85377502441406</v>
      </c>
      <c r="K724" s="3">
        <f t="shared" si="67"/>
        <v>13.699307025315511</v>
      </c>
      <c r="L724" s="3">
        <f t="shared" si="68"/>
        <v>14.587884712667858</v>
      </c>
      <c r="M724" s="3">
        <f t="shared" si="69"/>
        <v>1.2118624615275833</v>
      </c>
      <c r="N724" s="3">
        <f t="shared" si="70"/>
        <v>26.251156828538122</v>
      </c>
      <c r="O724" s="3">
        <f t="shared" si="71"/>
        <v>0.76460011689165974</v>
      </c>
      <c r="P724" s="5">
        <f t="shared" si="66"/>
        <v>185.41074246042945</v>
      </c>
    </row>
    <row r="725" spans="1:16" x14ac:dyDescent="0.15">
      <c r="A725" t="s">
        <v>90</v>
      </c>
      <c r="B725">
        <v>2005</v>
      </c>
      <c r="C725" s="3">
        <v>8443.8388671875</v>
      </c>
      <c r="D725" s="3">
        <v>3628.525390625</v>
      </c>
      <c r="E725" s="3">
        <v>283.62039184570312</v>
      </c>
      <c r="F725" s="3">
        <v>218.3050537109375</v>
      </c>
      <c r="G725" s="3">
        <v>0.13550902903079987</v>
      </c>
      <c r="H725" s="3">
        <v>1354.8193359375</v>
      </c>
      <c r="I725" s="3">
        <v>799.46881103515625</v>
      </c>
      <c r="J725" s="3">
        <v>559.77960205078125</v>
      </c>
      <c r="K725" s="3">
        <f t="shared" si="67"/>
        <v>10.561811481118788</v>
      </c>
      <c r="L725" s="3">
        <f t="shared" si="68"/>
        <v>10.852082488275347</v>
      </c>
      <c r="M725" s="3">
        <f t="shared" si="69"/>
        <v>1.6018226969830816</v>
      </c>
      <c r="N725" s="3">
        <f t="shared" si="70"/>
        <v>5.3670972445720233</v>
      </c>
      <c r="O725" s="3">
        <f t="shared" si="71"/>
        <v>0.70018941867910489</v>
      </c>
      <c r="P725" s="5">
        <f t="shared" si="66"/>
        <v>33.998438346865356</v>
      </c>
    </row>
    <row r="726" spans="1:16" x14ac:dyDescent="0.15">
      <c r="A726" t="s">
        <v>91</v>
      </c>
      <c r="B726">
        <v>2005</v>
      </c>
      <c r="C726" s="3">
        <v>991439.625</v>
      </c>
      <c r="D726" s="3">
        <v>610623.875</v>
      </c>
      <c r="E726" s="3">
        <v>12303.4072265625</v>
      </c>
      <c r="F726" s="3">
        <v>50456.7890625</v>
      </c>
      <c r="G726" s="3">
        <v>0.13550902903079987</v>
      </c>
      <c r="H726" s="3">
        <v>18877.626953125</v>
      </c>
      <c r="I726" s="3">
        <v>12815.7275390625</v>
      </c>
      <c r="J726" s="3">
        <v>9313.5087890625</v>
      </c>
      <c r="K726" s="3">
        <f t="shared" si="67"/>
        <v>77.361165956289213</v>
      </c>
      <c r="L726" s="3">
        <f t="shared" si="68"/>
        <v>16.587496810911109</v>
      </c>
      <c r="M726" s="3">
        <f t="shared" si="69"/>
        <v>1.5369810186887467</v>
      </c>
      <c r="N726" s="3">
        <f t="shared" si="70"/>
        <v>14.29935873526871</v>
      </c>
      <c r="O726" s="3">
        <f t="shared" si="71"/>
        <v>0.7267249370490132</v>
      </c>
      <c r="P726" s="5">
        <f t="shared" si="66"/>
        <v>366.18175715620299</v>
      </c>
    </row>
    <row r="727" spans="1:16" x14ac:dyDescent="0.15">
      <c r="A727" t="s">
        <v>92</v>
      </c>
      <c r="B727">
        <v>2005</v>
      </c>
      <c r="C727" s="3">
        <v>156.78395080566406</v>
      </c>
      <c r="D727" s="3">
        <v>89.435958862304688</v>
      </c>
      <c r="E727" s="3">
        <v>8.1305418014526367</v>
      </c>
      <c r="F727" s="3">
        <v>12.466831207275391</v>
      </c>
      <c r="G727" s="3">
        <v>9.8921594619750977</v>
      </c>
      <c r="H727" s="3">
        <v>156.37742614746094</v>
      </c>
      <c r="I727" s="3">
        <v>12.113163948059082</v>
      </c>
      <c r="J727" s="3">
        <v>11.053261756896973</v>
      </c>
      <c r="K727" s="3">
        <f t="shared" si="67"/>
        <v>12.943269939872801</v>
      </c>
      <c r="L727" s="3">
        <f t="shared" si="68"/>
        <v>6.6659579553741386</v>
      </c>
      <c r="M727" s="3">
        <f t="shared" si="69"/>
        <v>1.2986014297943242</v>
      </c>
      <c r="N727" s="3">
        <f t="shared" si="70"/>
        <v>0.87717966823985893</v>
      </c>
      <c r="O727" s="3">
        <f t="shared" si="71"/>
        <v>0.91249997146022777</v>
      </c>
      <c r="P727" s="5">
        <f t="shared" si="66"/>
        <v>37.394600834655343</v>
      </c>
    </row>
    <row r="728" spans="1:16" x14ac:dyDescent="0.15">
      <c r="A728" t="s">
        <v>93</v>
      </c>
      <c r="B728">
        <v>2005</v>
      </c>
      <c r="C728" s="3">
        <v>324.54412841796875</v>
      </c>
      <c r="D728" s="3">
        <v>225.8935546875</v>
      </c>
      <c r="E728" s="3">
        <v>26.153242111206055</v>
      </c>
      <c r="F728" s="3">
        <v>37.536003112792969</v>
      </c>
      <c r="G728" s="3">
        <v>0.13550902903079987</v>
      </c>
      <c r="H728" s="3">
        <v>429.2926025390625</v>
      </c>
      <c r="I728" s="3">
        <v>28.011692047119141</v>
      </c>
      <c r="J728" s="3">
        <v>25.740472793579102</v>
      </c>
      <c r="K728" s="3">
        <f t="shared" si="67"/>
        <v>11.586023717240831</v>
      </c>
      <c r="L728" s="3">
        <f t="shared" si="68"/>
        <v>5.128985515852448</v>
      </c>
      <c r="M728" s="3">
        <f t="shared" si="69"/>
        <v>1.0612989876684689</v>
      </c>
      <c r="N728" s="3">
        <f t="shared" si="70"/>
        <v>0.69500871312082635</v>
      </c>
      <c r="O728" s="3">
        <f t="shared" si="71"/>
        <v>0.91891888395318755</v>
      </c>
      <c r="P728" s="5">
        <f t="shared" si="66"/>
        <v>78.657200875870402</v>
      </c>
    </row>
    <row r="729" spans="1:16" x14ac:dyDescent="0.15">
      <c r="A729" t="s">
        <v>94</v>
      </c>
      <c r="B729">
        <v>2005</v>
      </c>
      <c r="C729" s="3">
        <v>15753.466796875</v>
      </c>
      <c r="D729" s="3">
        <v>9439.2880859375</v>
      </c>
      <c r="E729" s="3">
        <v>1311.5919189453125</v>
      </c>
      <c r="F729" s="3">
        <v>704.24041748046875</v>
      </c>
      <c r="G729" s="3">
        <v>0.13550902903079987</v>
      </c>
      <c r="H729" s="3">
        <v>888.126220703125</v>
      </c>
      <c r="I729" s="3">
        <v>726.1842041015625</v>
      </c>
      <c r="J729" s="3">
        <v>561.8994140625</v>
      </c>
      <c r="K729" s="3">
        <f t="shared" si="67"/>
        <v>21.693485906052228</v>
      </c>
      <c r="L729" s="3">
        <f t="shared" si="68"/>
        <v>12.442122429461202</v>
      </c>
      <c r="M729" s="3">
        <f t="shared" si="69"/>
        <v>1.3085401111036867</v>
      </c>
      <c r="N729" s="3">
        <f t="shared" si="70"/>
        <v>9.8922735045905466</v>
      </c>
      <c r="O729" s="3">
        <f t="shared" si="71"/>
        <v>0.77376981059190597</v>
      </c>
      <c r="P729" s="5">
        <f t="shared" si="66"/>
        <v>114.71944439308363</v>
      </c>
    </row>
    <row r="730" spans="1:16" x14ac:dyDescent="0.15">
      <c r="A730" t="s">
        <v>95</v>
      </c>
      <c r="B730">
        <v>2005</v>
      </c>
      <c r="C730" s="3">
        <v>825.385498046875</v>
      </c>
      <c r="D730" s="3">
        <v>461.67926025390625</v>
      </c>
      <c r="E730" s="3">
        <v>8.4015598297119141</v>
      </c>
      <c r="F730" s="3">
        <v>10.434195518493652</v>
      </c>
      <c r="G730" s="3">
        <v>0.13550902903079987</v>
      </c>
      <c r="H730" s="3">
        <v>176.02622985839844</v>
      </c>
      <c r="I730" s="3">
        <v>56.174797058105469</v>
      </c>
      <c r="J730" s="3">
        <v>46.787094116210938</v>
      </c>
      <c r="K730" s="3">
        <f t="shared" si="67"/>
        <v>14.69316386124407</v>
      </c>
      <c r="L730" s="3">
        <f t="shared" si="68"/>
        <v>14.424447671767965</v>
      </c>
      <c r="M730" s="3">
        <f t="shared" si="69"/>
        <v>1.4403559836491096</v>
      </c>
      <c r="N730" s="3">
        <f t="shared" si="70"/>
        <v>4.4233841464697843</v>
      </c>
      <c r="O730" s="3">
        <f t="shared" si="71"/>
        <v>0.83288407909717621</v>
      </c>
      <c r="P730" s="5">
        <f t="shared" si="66"/>
        <v>89.946348590691883</v>
      </c>
    </row>
    <row r="731" spans="1:16" x14ac:dyDescent="0.15">
      <c r="A731" t="s">
        <v>131</v>
      </c>
      <c r="B731">
        <v>2005</v>
      </c>
      <c r="C731" s="3">
        <v>1153.04638671875</v>
      </c>
      <c r="D731" s="3">
        <v>652.2049560546875</v>
      </c>
      <c r="E731" s="3">
        <v>57.049301147460938</v>
      </c>
      <c r="F731" s="3">
        <v>102.71584320068359</v>
      </c>
      <c r="G731" s="3">
        <v>1.4905993938446045</v>
      </c>
      <c r="H731" s="3">
        <v>55.152175903320312</v>
      </c>
      <c r="I731" s="3">
        <v>83.429420471191406</v>
      </c>
      <c r="J731" s="3">
        <v>73.587471008300781</v>
      </c>
      <c r="K731" s="3">
        <f t="shared" si="67"/>
        <v>13.820620833832864</v>
      </c>
      <c r="L731" s="3">
        <f t="shared" si="68"/>
        <v>6.5401288222634619</v>
      </c>
      <c r="M731" s="3">
        <f t="shared" si="69"/>
        <v>1.3310455836761348</v>
      </c>
      <c r="N731" s="3">
        <f t="shared" si="70"/>
        <v>7.2355445697737224</v>
      </c>
      <c r="O731" s="3">
        <f t="shared" si="71"/>
        <v>0.88203262821070294</v>
      </c>
      <c r="P731" s="5">
        <f t="shared" si="66"/>
        <v>125.65317961904925</v>
      </c>
    </row>
    <row r="732" spans="1:16" x14ac:dyDescent="0.15">
      <c r="A732" t="s">
        <v>96</v>
      </c>
      <c r="B732">
        <v>2005</v>
      </c>
      <c r="C732" s="3">
        <v>10753.455078125</v>
      </c>
      <c r="D732" s="3">
        <v>2803.952880859375</v>
      </c>
      <c r="E732" s="3">
        <v>163.15287780761719</v>
      </c>
      <c r="F732" s="3">
        <v>227.51966857910156</v>
      </c>
      <c r="G732" s="3">
        <v>20.055335998535156</v>
      </c>
      <c r="H732" s="3">
        <v>312.07730102539062</v>
      </c>
      <c r="I732" s="3">
        <v>937.55889892578125</v>
      </c>
      <c r="J732" s="3">
        <v>769.33734130859375</v>
      </c>
      <c r="K732" s="3">
        <f t="shared" si="67"/>
        <v>11.469631497760719</v>
      </c>
      <c r="L732" s="3">
        <f t="shared" si="68"/>
        <v>10.787359642820258</v>
      </c>
      <c r="M732" s="3">
        <f t="shared" si="69"/>
        <v>2.3006954384385416</v>
      </c>
      <c r="N732" s="3">
        <f t="shared" si="70"/>
        <v>19.214528324935809</v>
      </c>
      <c r="O732" s="3">
        <f t="shared" si="71"/>
        <v>0.82057494434757194</v>
      </c>
      <c r="P732" s="5">
        <f t="shared" si="66"/>
        <v>116.85719901110805</v>
      </c>
    </row>
    <row r="733" spans="1:16" x14ac:dyDescent="0.15">
      <c r="A733" t="s">
        <v>97</v>
      </c>
      <c r="B733">
        <v>2005</v>
      </c>
      <c r="C733" s="3">
        <v>426.0404052734375</v>
      </c>
      <c r="D733" s="3">
        <v>276.03189086914062</v>
      </c>
      <c r="E733" s="3">
        <v>22.358989715576172</v>
      </c>
      <c r="F733" s="3">
        <v>25.204679489135742</v>
      </c>
      <c r="G733" s="3">
        <v>0.81305420398712158</v>
      </c>
      <c r="H733" s="3">
        <v>51.628940582275391</v>
      </c>
      <c r="I733" s="3">
        <v>35.733833312988281</v>
      </c>
      <c r="J733" s="3">
        <v>30.585739135742188</v>
      </c>
      <c r="K733" s="3">
        <f t="shared" si="67"/>
        <v>11.922605714920133</v>
      </c>
      <c r="L733" s="3">
        <f t="shared" si="68"/>
        <v>7.6364439589176802</v>
      </c>
      <c r="M733" s="3">
        <f t="shared" si="69"/>
        <v>1.1681606647955487</v>
      </c>
      <c r="N733" s="3">
        <f t="shared" si="70"/>
        <v>5.4869111813128244</v>
      </c>
      <c r="O733" s="3">
        <f t="shared" si="71"/>
        <v>0.85593221605545178</v>
      </c>
      <c r="P733" s="5">
        <f t="shared" si="66"/>
        <v>105.75206574759038</v>
      </c>
    </row>
    <row r="734" spans="1:16" x14ac:dyDescent="0.15">
      <c r="A734" t="s">
        <v>98</v>
      </c>
      <c r="B734">
        <v>2005</v>
      </c>
      <c r="C734" s="3">
        <v>282.67184448242188</v>
      </c>
      <c r="D734" s="3">
        <v>32.522167205810547</v>
      </c>
      <c r="E734" s="3">
        <v>0.94856321811676025</v>
      </c>
      <c r="F734" s="3">
        <v>3.5232348442077637</v>
      </c>
      <c r="G734" s="3">
        <v>0.94856321811676025</v>
      </c>
      <c r="H734" s="3">
        <v>98.65057373046875</v>
      </c>
      <c r="I734" s="3">
        <v>2.574047327041626</v>
      </c>
      <c r="J734" s="3">
        <v>2.574047327041626</v>
      </c>
      <c r="K734" s="3">
        <f t="shared" si="67"/>
        <v>109.81610225764535</v>
      </c>
      <c r="L734" s="3">
        <f t="shared" si="68"/>
        <v>46.360302269642176</v>
      </c>
      <c r="M734" s="3">
        <f t="shared" si="69"/>
        <v>7.3195350690089835</v>
      </c>
      <c r="N734" s="3">
        <f t="shared" si="70"/>
        <v>2.7411301696047343</v>
      </c>
      <c r="O734" s="3">
        <f t="shared" si="71"/>
        <v>1</v>
      </c>
      <c r="P734" s="5">
        <f t="shared" si="66"/>
        <v>390.2101500614483</v>
      </c>
    </row>
    <row r="735" spans="1:16" x14ac:dyDescent="0.15">
      <c r="A735" t="s">
        <v>99</v>
      </c>
      <c r="B735">
        <v>2005</v>
      </c>
      <c r="C735" s="3">
        <v>326.7122802734375</v>
      </c>
      <c r="D735" s="3">
        <v>216.27241516113281</v>
      </c>
      <c r="E735" s="3">
        <v>22.765518188476562</v>
      </c>
      <c r="F735" s="3">
        <v>8.4015598297119141</v>
      </c>
      <c r="G735" s="3">
        <v>3.2522168159484863</v>
      </c>
      <c r="H735" s="3">
        <v>82.660507202148438</v>
      </c>
      <c r="I735" s="3">
        <v>19.683891296386719</v>
      </c>
      <c r="J735" s="3">
        <v>16.958429336547852</v>
      </c>
      <c r="K735" s="3">
        <f t="shared" si="67"/>
        <v>16.597951866022068</v>
      </c>
      <c r="L735" s="3">
        <f t="shared" si="68"/>
        <v>12.882981855059793</v>
      </c>
      <c r="M735" s="3">
        <f t="shared" si="69"/>
        <v>1.1851130995189989</v>
      </c>
      <c r="N735" s="3">
        <f t="shared" si="70"/>
        <v>3.4640805925074929</v>
      </c>
      <c r="O735" s="3">
        <f t="shared" si="71"/>
        <v>0.8615384570662018</v>
      </c>
      <c r="P735" s="5">
        <f t="shared" si="66"/>
        <v>160.02189486875636</v>
      </c>
    </row>
    <row r="736" spans="1:16" x14ac:dyDescent="0.15">
      <c r="A736" t="s">
        <v>100</v>
      </c>
      <c r="B736">
        <v>2005</v>
      </c>
      <c r="C736" s="3">
        <v>5594.490234375</v>
      </c>
      <c r="D736" s="3">
        <v>2834.848876953125</v>
      </c>
      <c r="E736" s="3">
        <v>329.9644775390625</v>
      </c>
      <c r="F736" s="3">
        <v>162.33981323242188</v>
      </c>
      <c r="G736" s="3">
        <v>81.847457885742188</v>
      </c>
      <c r="H736" s="3">
        <v>93.772247314453125</v>
      </c>
      <c r="I736" s="3">
        <v>427.89752197265625</v>
      </c>
      <c r="J736" s="3">
        <v>376.71939086914062</v>
      </c>
      <c r="K736" s="3">
        <f t="shared" si="67"/>
        <v>13.074369322317558</v>
      </c>
      <c r="L736" s="3">
        <f t="shared" si="68"/>
        <v>10.378248236572098</v>
      </c>
      <c r="M736" s="3">
        <f t="shared" si="69"/>
        <v>1.4093937561806484</v>
      </c>
      <c r="N736" s="3">
        <f t="shared" si="70"/>
        <v>16.553728861731813</v>
      </c>
      <c r="O736" s="3">
        <f t="shared" si="71"/>
        <v>0.88039629005660369</v>
      </c>
      <c r="P736" s="5">
        <f t="shared" si="66"/>
        <v>139.40484222940609</v>
      </c>
    </row>
    <row r="737" spans="1:16" x14ac:dyDescent="0.15">
      <c r="A737" t="s">
        <v>132</v>
      </c>
      <c r="B737">
        <v>2005</v>
      </c>
      <c r="C737" s="3">
        <v>2334.68505859375</v>
      </c>
      <c r="D737" s="3">
        <v>112.33699035644531</v>
      </c>
      <c r="E737" s="3">
        <v>0.40652710199356079</v>
      </c>
      <c r="F737" s="3">
        <v>58.404392242431641</v>
      </c>
      <c r="G737" s="3">
        <v>9.350123405456543</v>
      </c>
      <c r="H737" s="3">
        <v>370.6171875</v>
      </c>
      <c r="I737" s="3">
        <v>51.935192108154297</v>
      </c>
      <c r="J737" s="3">
        <v>38.156467437744141</v>
      </c>
      <c r="K737" s="3">
        <f t="shared" si="67"/>
        <v>44.953815781249091</v>
      </c>
      <c r="L737" s="3">
        <f t="shared" si="68"/>
        <v>24.17837896562418</v>
      </c>
      <c r="M737" s="3">
        <f t="shared" si="69"/>
        <v>11.510257210187099</v>
      </c>
      <c r="N737" s="3">
        <f t="shared" si="70"/>
        <v>5.3258115015834528</v>
      </c>
      <c r="O737" s="3">
        <f t="shared" si="71"/>
        <v>0.73469387305401401</v>
      </c>
      <c r="P737" s="5">
        <f t="shared" si="66"/>
        <v>58.176239230663981</v>
      </c>
    </row>
    <row r="738" spans="1:16" x14ac:dyDescent="0.15">
      <c r="A738" t="s">
        <v>101</v>
      </c>
      <c r="B738">
        <v>2005</v>
      </c>
      <c r="C738" s="3">
        <v>14152.15625</v>
      </c>
      <c r="D738" s="3">
        <v>3020.496337890625</v>
      </c>
      <c r="E738" s="3">
        <v>193.77790832519531</v>
      </c>
      <c r="F738" s="3">
        <v>444.87615966796875</v>
      </c>
      <c r="G738" s="3">
        <v>162.74635314941406</v>
      </c>
      <c r="H738" s="3">
        <v>1275.9530029296875</v>
      </c>
      <c r="I738" s="3">
        <v>988.888427734375</v>
      </c>
      <c r="J738" s="3">
        <v>828.086181640625</v>
      </c>
      <c r="K738" s="3">
        <f t="shared" si="67"/>
        <v>14.311175915389928</v>
      </c>
      <c r="L738" s="3">
        <f t="shared" si="68"/>
        <v>11.117497973625607</v>
      </c>
      <c r="M738" s="3">
        <f t="shared" si="69"/>
        <v>2.8128515714888267</v>
      </c>
      <c r="N738" s="3">
        <f t="shared" si="70"/>
        <v>7.5134530745834853</v>
      </c>
      <c r="O738" s="3">
        <f t="shared" si="71"/>
        <v>0.83739091126573173</v>
      </c>
      <c r="P738" s="5">
        <f t="shared" si="66"/>
        <v>173.68001083417127</v>
      </c>
    </row>
    <row r="739" spans="1:16" x14ac:dyDescent="0.15">
      <c r="A739" t="s">
        <v>102</v>
      </c>
      <c r="B739">
        <v>2005</v>
      </c>
      <c r="C739" s="3">
        <v>12487.69921875</v>
      </c>
      <c r="D739" s="3">
        <v>6857.56982421875</v>
      </c>
      <c r="E739" s="3">
        <v>547.18548583984375</v>
      </c>
      <c r="F739" s="3">
        <v>532.55047607421875</v>
      </c>
      <c r="G739" s="3">
        <v>0.13550902903079987</v>
      </c>
      <c r="H739" s="3">
        <v>181.44659423828125</v>
      </c>
      <c r="I739" s="3">
        <v>435.9224853515625</v>
      </c>
      <c r="J739" s="3">
        <v>388.98397827148438</v>
      </c>
      <c r="K739" s="3">
        <f t="shared" si="67"/>
        <v>28.646604931789486</v>
      </c>
      <c r="L739" s="3">
        <f t="shared" si="68"/>
        <v>13.550984621205908</v>
      </c>
      <c r="M739" s="3">
        <f t="shared" si="69"/>
        <v>1.5174012689908487</v>
      </c>
      <c r="N739" s="3">
        <f t="shared" si="70"/>
        <v>17.48652782409723</v>
      </c>
      <c r="O739" s="3">
        <f t="shared" si="71"/>
        <v>0.89232373034801549</v>
      </c>
      <c r="P739" s="5">
        <f t="shared" si="66"/>
        <v>131.62683966294631</v>
      </c>
    </row>
    <row r="740" spans="1:16" x14ac:dyDescent="0.15">
      <c r="A740" t="s">
        <v>103</v>
      </c>
      <c r="B740">
        <v>2005</v>
      </c>
      <c r="C740" s="3">
        <v>19446.900390625</v>
      </c>
      <c r="D740" s="3">
        <v>14267.8818359375</v>
      </c>
      <c r="E740" s="3">
        <v>160.44268798828125</v>
      </c>
      <c r="F740" s="3">
        <v>218.03402709960938</v>
      </c>
      <c r="G740" s="3">
        <v>0.13550902903079987</v>
      </c>
      <c r="H740" s="3">
        <v>1321.3485107421875</v>
      </c>
      <c r="I740" s="3">
        <v>140.66412353515625</v>
      </c>
      <c r="J740" s="3">
        <v>122.49436950683594</v>
      </c>
      <c r="K740" s="3">
        <f t="shared" si="67"/>
        <v>138.2506064935927</v>
      </c>
      <c r="L740" s="3">
        <f t="shared" si="68"/>
        <v>57.108013852660065</v>
      </c>
      <c r="M740" s="3">
        <f t="shared" si="69"/>
        <v>1.3236853194578797</v>
      </c>
      <c r="N740" s="3">
        <f t="shared" si="70"/>
        <v>12.631810604722766</v>
      </c>
      <c r="O740" s="3">
        <f t="shared" si="71"/>
        <v>0.87082879719661321</v>
      </c>
      <c r="P740" s="5">
        <f t="shared" si="66"/>
        <v>208.38413973740634</v>
      </c>
    </row>
    <row r="741" spans="1:16" x14ac:dyDescent="0.15">
      <c r="A741" t="s">
        <v>104</v>
      </c>
      <c r="B741">
        <v>2005</v>
      </c>
      <c r="C741" s="3">
        <v>805.4656982421875</v>
      </c>
      <c r="D741" s="3">
        <v>320.6143798828125</v>
      </c>
      <c r="E741" s="3">
        <v>67.347991943359375</v>
      </c>
      <c r="F741" s="3">
        <v>42.414325714111328</v>
      </c>
      <c r="G741" s="3">
        <v>1.6261084079742432</v>
      </c>
      <c r="H741" s="3">
        <v>67.7545166015625</v>
      </c>
      <c r="I741" s="3">
        <v>60.717235565185547</v>
      </c>
      <c r="J741" s="3">
        <v>45.121536254882812</v>
      </c>
      <c r="K741" s="3">
        <f t="shared" si="67"/>
        <v>13.265849321770354</v>
      </c>
      <c r="L741" s="3">
        <f t="shared" si="68"/>
        <v>9.2015510000631462</v>
      </c>
      <c r="M741" s="3">
        <f t="shared" si="69"/>
        <v>1.6311539748462474</v>
      </c>
      <c r="N741" s="3">
        <f t="shared" si="70"/>
        <v>7.2048486360825121</v>
      </c>
      <c r="O741" s="3">
        <f t="shared" si="71"/>
        <v>0.74314213805799323</v>
      </c>
      <c r="P741" s="5">
        <f t="shared" si="66"/>
        <v>133.10070610167907</v>
      </c>
    </row>
    <row r="742" spans="1:16" x14ac:dyDescent="0.15">
      <c r="A742" t="s">
        <v>129</v>
      </c>
      <c r="B742">
        <v>2005</v>
      </c>
      <c r="C742" s="3">
        <v>883.24786376953125</v>
      </c>
      <c r="D742" s="3">
        <v>16.125574111938477</v>
      </c>
      <c r="E742" s="3">
        <v>12.060303688049316</v>
      </c>
      <c r="F742" s="3">
        <v>48.918758392333984</v>
      </c>
      <c r="G742" s="3">
        <v>177.65234375</v>
      </c>
      <c r="H742" s="3">
        <v>39.026599884033203</v>
      </c>
      <c r="I742" s="3">
        <v>197.444580078125</v>
      </c>
      <c r="J742" s="3">
        <v>162.77064514160156</v>
      </c>
      <c r="K742" s="3">
        <f t="shared" si="67"/>
        <v>4.4733963495986933</v>
      </c>
      <c r="L742" s="3">
        <f t="shared" si="68"/>
        <v>4.1723763637887492</v>
      </c>
      <c r="M742" s="3">
        <f t="shared" si="69"/>
        <v>2.2740611622946383</v>
      </c>
      <c r="N742" s="3">
        <f t="shared" si="70"/>
        <v>3.3255101871395216</v>
      </c>
      <c r="O742" s="3">
        <f t="shared" si="71"/>
        <v>0.82438649405922593</v>
      </c>
      <c r="P742" s="5">
        <f t="shared" si="66"/>
        <v>145.95396748375998</v>
      </c>
    </row>
    <row r="743" spans="1:16" x14ac:dyDescent="0.15">
      <c r="A743" t="s">
        <v>105</v>
      </c>
      <c r="B743">
        <v>2005</v>
      </c>
      <c r="C743" s="3">
        <v>54.068103790283203</v>
      </c>
      <c r="D743" s="3">
        <v>16.125574111938477</v>
      </c>
      <c r="E743" s="3">
        <v>15.990065574645996</v>
      </c>
      <c r="F743" s="3">
        <v>5.962397575378418</v>
      </c>
      <c r="G743" s="3">
        <v>5.4203610420227051</v>
      </c>
      <c r="H743" s="3">
        <v>86.319252014160156</v>
      </c>
      <c r="I743" s="3">
        <v>5.148094654083252</v>
      </c>
      <c r="J743" s="3">
        <v>4.391021728515625</v>
      </c>
      <c r="K743" s="3">
        <f t="shared" si="67"/>
        <v>10.502546558152085</v>
      </c>
      <c r="L743" s="3">
        <f t="shared" si="68"/>
        <v>5.2222461201728354</v>
      </c>
      <c r="M743" s="3">
        <f t="shared" si="69"/>
        <v>1.298005531480795</v>
      </c>
      <c r="N743" s="3">
        <f t="shared" si="70"/>
        <v>0.55339806663934976</v>
      </c>
      <c r="O743" s="3">
        <f t="shared" si="71"/>
        <v>0.85294114105552654</v>
      </c>
      <c r="P743" s="5">
        <f t="shared" si="66"/>
        <v>44.260565339691397</v>
      </c>
    </row>
    <row r="744" spans="1:16" x14ac:dyDescent="0.15">
      <c r="A744" t="s">
        <v>106</v>
      </c>
      <c r="B744">
        <v>2005</v>
      </c>
      <c r="C744" s="3">
        <v>1070.6568603515625</v>
      </c>
      <c r="D744" s="3">
        <v>581.87579345703125</v>
      </c>
      <c r="E744" s="3">
        <v>16.261083602905273</v>
      </c>
      <c r="F744" s="3">
        <v>53.526065826416016</v>
      </c>
      <c r="G744" s="3">
        <v>0.13550902903079987</v>
      </c>
      <c r="H744" s="3">
        <v>70.464698791503906</v>
      </c>
      <c r="I744" s="3">
        <v>57.537528991699219</v>
      </c>
      <c r="J744" s="3">
        <v>49.966800689697266</v>
      </c>
      <c r="K744" s="3">
        <f t="shared" si="67"/>
        <v>18.607974292848468</v>
      </c>
      <c r="L744" s="3">
        <f t="shared" si="68"/>
        <v>10.345223747231573</v>
      </c>
      <c r="M744" s="3">
        <f t="shared" si="69"/>
        <v>1.517282225191865</v>
      </c>
      <c r="N744" s="3">
        <f t="shared" si="70"/>
        <v>8.6255458163257615</v>
      </c>
      <c r="O744" s="3">
        <f t="shared" si="71"/>
        <v>0.86842103867383391</v>
      </c>
      <c r="P744" s="5">
        <f t="shared" si="66"/>
        <v>204.12387041279197</v>
      </c>
    </row>
    <row r="745" spans="1:16" x14ac:dyDescent="0.15">
      <c r="A745" t="s">
        <v>107</v>
      </c>
      <c r="B745">
        <v>2005</v>
      </c>
      <c r="C745" s="3">
        <v>5448.818359375</v>
      </c>
      <c r="D745" s="3">
        <v>3327.288818359375</v>
      </c>
      <c r="E745" s="3">
        <v>144.588134765625</v>
      </c>
      <c r="F745" s="3">
        <v>150.41502380371094</v>
      </c>
      <c r="G745" s="3">
        <v>0.13550902903079987</v>
      </c>
      <c r="H745" s="3">
        <v>134.96699523925781</v>
      </c>
      <c r="I745" s="3">
        <v>107.65574645996094</v>
      </c>
      <c r="J745" s="3">
        <v>81.612442016601562</v>
      </c>
      <c r="K745" s="3">
        <f t="shared" si="67"/>
        <v>50.613353569579409</v>
      </c>
      <c r="L745" s="3">
        <f t="shared" si="68"/>
        <v>23.483505886301806</v>
      </c>
      <c r="M745" s="3">
        <f t="shared" si="69"/>
        <v>1.4882825314571992</v>
      </c>
      <c r="N745" s="3">
        <f t="shared" si="70"/>
        <v>19.084006492242256</v>
      </c>
      <c r="O745" s="3">
        <f t="shared" si="71"/>
        <v>0.75808718717077184</v>
      </c>
      <c r="P745" s="5">
        <f t="shared" si="66"/>
        <v>133.23938231844369</v>
      </c>
    </row>
    <row r="746" spans="1:16" x14ac:dyDescent="0.15">
      <c r="A746" t="s">
        <v>108</v>
      </c>
      <c r="B746">
        <v>2005</v>
      </c>
      <c r="C746" s="3">
        <v>7322.09521484375</v>
      </c>
      <c r="D746" s="3">
        <v>2275.874267578125</v>
      </c>
      <c r="E746" s="3">
        <v>136.86412048339844</v>
      </c>
      <c r="F746" s="3">
        <v>173.99359130859375</v>
      </c>
      <c r="G746" s="3">
        <v>11.653777122497559</v>
      </c>
      <c r="H746" s="3">
        <v>286.73712158203125</v>
      </c>
      <c r="I746" s="3">
        <v>922.1146240234375</v>
      </c>
      <c r="J746" s="3">
        <v>819.1527099609375</v>
      </c>
      <c r="K746" s="3">
        <f t="shared" si="67"/>
        <v>7.9405477628100645</v>
      </c>
      <c r="L746" s="3">
        <f t="shared" si="68"/>
        <v>7.3726249652080185</v>
      </c>
      <c r="M746" s="3">
        <f t="shared" si="69"/>
        <v>1.7626589140174629</v>
      </c>
      <c r="N746" s="3">
        <f t="shared" si="70"/>
        <v>15.500287095878925</v>
      </c>
      <c r="O746" s="3">
        <f t="shared" si="71"/>
        <v>0.88834152351553752</v>
      </c>
      <c r="P746" s="5">
        <f t="shared" si="66"/>
        <v>101.09585304543852</v>
      </c>
    </row>
    <row r="747" spans="1:16" x14ac:dyDescent="0.15">
      <c r="A747" t="s">
        <v>109</v>
      </c>
      <c r="B747">
        <v>2005</v>
      </c>
      <c r="C747" s="3">
        <v>2448.377197265625</v>
      </c>
      <c r="D747" s="3">
        <v>863.32806396484375</v>
      </c>
      <c r="E747" s="3">
        <v>432.95135498046875</v>
      </c>
      <c r="F747" s="3">
        <v>75.885055541992188</v>
      </c>
      <c r="G747" s="3">
        <v>0.13550902903079987</v>
      </c>
      <c r="H747" s="3">
        <v>518.45758056640625</v>
      </c>
      <c r="I747" s="3">
        <v>186.99696350097656</v>
      </c>
      <c r="J747" s="3">
        <v>113.40950012207031</v>
      </c>
      <c r="K747" s="3">
        <f t="shared" si="67"/>
        <v>13.093138794485498</v>
      </c>
      <c r="L747" s="3">
        <f t="shared" si="68"/>
        <v>12.934218782344242</v>
      </c>
      <c r="M747" s="3">
        <f t="shared" si="69"/>
        <v>1.5334119403168218</v>
      </c>
      <c r="N747" s="3">
        <f t="shared" si="70"/>
        <v>4.1185318876602572</v>
      </c>
      <c r="O747" s="3">
        <f t="shared" si="71"/>
        <v>0.60647776305457524</v>
      </c>
      <c r="P747" s="5">
        <f t="shared" si="66"/>
        <v>99.801254393182532</v>
      </c>
    </row>
    <row r="748" spans="1:16" x14ac:dyDescent="0.15">
      <c r="A748" t="s">
        <v>110</v>
      </c>
      <c r="B748">
        <v>2005</v>
      </c>
      <c r="C748" s="3">
        <v>15366.046875</v>
      </c>
      <c r="D748" s="3">
        <v>6929.931640625</v>
      </c>
      <c r="E748" s="3">
        <v>429.83465576171875</v>
      </c>
      <c r="F748" s="3">
        <v>814.9512939453125</v>
      </c>
      <c r="G748" s="3">
        <v>0.13550902903079987</v>
      </c>
      <c r="H748" s="3">
        <v>500.16384887695312</v>
      </c>
      <c r="I748" s="3">
        <v>734.66339111328125</v>
      </c>
      <c r="J748" s="3">
        <v>581.431884765625</v>
      </c>
      <c r="K748" s="3">
        <f t="shared" si="67"/>
        <v>20.915765044063065</v>
      </c>
      <c r="L748" s="3">
        <f t="shared" si="68"/>
        <v>11.004176439009436</v>
      </c>
      <c r="M748" s="3">
        <f t="shared" si="69"/>
        <v>1.771126331028734</v>
      </c>
      <c r="N748" s="3">
        <f t="shared" si="70"/>
        <v>11.682979858912322</v>
      </c>
      <c r="O748" s="3">
        <f t="shared" si="71"/>
        <v>0.79142623928020284</v>
      </c>
      <c r="P748" s="5">
        <f t="shared" si="66"/>
        <v>240.83699209981947</v>
      </c>
    </row>
    <row r="749" spans="1:16" x14ac:dyDescent="0.15">
      <c r="A749" t="s">
        <v>111</v>
      </c>
      <c r="B749">
        <v>2005</v>
      </c>
      <c r="C749" s="3">
        <v>944.63348388671875</v>
      </c>
      <c r="D749" s="3">
        <v>231.58493041992188</v>
      </c>
      <c r="E749" s="3">
        <v>82.389488220214844</v>
      </c>
      <c r="F749" s="3">
        <v>40.788219451904297</v>
      </c>
      <c r="G749" s="3">
        <v>0.13550902903079987</v>
      </c>
      <c r="H749" s="3">
        <v>49.460796356201172</v>
      </c>
      <c r="I749" s="3">
        <v>138.39289855957031</v>
      </c>
      <c r="J749" s="3">
        <v>94.331260681152344</v>
      </c>
      <c r="K749" s="3">
        <f t="shared" si="67"/>
        <v>6.8257366795457894</v>
      </c>
      <c r="L749" s="3">
        <f t="shared" si="68"/>
        <v>6.9910976785620162</v>
      </c>
      <c r="M749" s="3">
        <f t="shared" si="69"/>
        <v>1.7278872162944976</v>
      </c>
      <c r="N749" s="3">
        <f t="shared" si="70"/>
        <v>10.451274547151211</v>
      </c>
      <c r="O749" s="3">
        <f t="shared" si="71"/>
        <v>0.68161922803104003</v>
      </c>
      <c r="P749" s="5">
        <f t="shared" si="66"/>
        <v>51.73558806091966</v>
      </c>
    </row>
    <row r="750" spans="1:16" x14ac:dyDescent="0.15">
      <c r="A750" t="s">
        <v>112</v>
      </c>
      <c r="B750">
        <v>2005</v>
      </c>
      <c r="C750" s="3">
        <v>5718.751953125</v>
      </c>
      <c r="D750" s="3">
        <v>1206.3013916015625</v>
      </c>
      <c r="E750" s="3">
        <v>122.90669250488281</v>
      </c>
      <c r="F750" s="3">
        <v>126.15890502929688</v>
      </c>
      <c r="G750" s="3">
        <v>34.690311431884766</v>
      </c>
      <c r="H750" s="3">
        <v>231.17840576171875</v>
      </c>
      <c r="I750" s="3">
        <v>573.86114501953125</v>
      </c>
      <c r="J750" s="3">
        <v>480.13552856445312</v>
      </c>
      <c r="K750" s="3">
        <f t="shared" si="67"/>
        <v>9.9653932013995536</v>
      </c>
      <c r="L750" s="3">
        <f t="shared" si="68"/>
        <v>9.43230159516337</v>
      </c>
      <c r="M750" s="3">
        <f t="shared" si="69"/>
        <v>2.3996057974754375</v>
      </c>
      <c r="N750" s="3">
        <f t="shared" si="70"/>
        <v>14.587625026772763</v>
      </c>
      <c r="O750" s="3">
        <f t="shared" si="71"/>
        <v>0.83667544445461939</v>
      </c>
      <c r="P750" s="5">
        <f t="shared" si="66"/>
        <v>162.06116492353883</v>
      </c>
    </row>
    <row r="751" spans="1:16" x14ac:dyDescent="0.15">
      <c r="A751" t="s">
        <v>113</v>
      </c>
      <c r="B751">
        <v>2005</v>
      </c>
      <c r="C751" s="3">
        <v>93.907760620117188</v>
      </c>
      <c r="D751" s="3">
        <v>41.330253601074219</v>
      </c>
      <c r="E751" s="3">
        <v>0.81305420398712158</v>
      </c>
      <c r="F751" s="3">
        <v>1.4905993938446045</v>
      </c>
      <c r="G751" s="3">
        <v>0.94856321811676025</v>
      </c>
      <c r="H751" s="3">
        <v>60.708045959472656</v>
      </c>
      <c r="I751" s="3">
        <v>5.6023383140563965</v>
      </c>
      <c r="J751" s="3">
        <v>4.9966802597045898</v>
      </c>
      <c r="K751" s="3">
        <f t="shared" si="67"/>
        <v>16.762243791043545</v>
      </c>
      <c r="L751" s="3">
        <f t="shared" si="68"/>
        <v>14.475676344358023</v>
      </c>
      <c r="M751" s="3">
        <f t="shared" si="69"/>
        <v>1.7805009196148021</v>
      </c>
      <c r="N751" s="3">
        <f t="shared" si="70"/>
        <v>1.4871244944087418</v>
      </c>
      <c r="O751" s="3">
        <f t="shared" si="71"/>
        <v>0.89189191719604</v>
      </c>
      <c r="P751" s="5">
        <f t="shared" si="66"/>
        <v>150.58804156040159</v>
      </c>
    </row>
    <row r="752" spans="1:16" x14ac:dyDescent="0.15">
      <c r="A752" t="s">
        <v>114</v>
      </c>
      <c r="B752">
        <v>2005</v>
      </c>
      <c r="C752" s="3">
        <v>769.2847900390625</v>
      </c>
      <c r="D752" s="3">
        <v>479.83749389648438</v>
      </c>
      <c r="E752" s="3">
        <v>22.358989715576172</v>
      </c>
      <c r="F752" s="3">
        <v>26.424261093139648</v>
      </c>
      <c r="G752" s="3">
        <v>0.40652710199356079</v>
      </c>
      <c r="H752" s="3">
        <v>89.164939880371094</v>
      </c>
      <c r="I752" s="3">
        <v>62.988452911376953</v>
      </c>
      <c r="J752" s="3">
        <v>56.78045654296875</v>
      </c>
      <c r="K752" s="3">
        <f t="shared" si="67"/>
        <v>12.213108188598081</v>
      </c>
      <c r="L752" s="3">
        <f t="shared" si="68"/>
        <v>9.2456871664836413</v>
      </c>
      <c r="M752" s="3">
        <f t="shared" si="69"/>
        <v>1.2368610836148679</v>
      </c>
      <c r="N752" s="3">
        <f t="shared" si="70"/>
        <v>6.6320096679622305</v>
      </c>
      <c r="O752" s="3">
        <f t="shared" si="71"/>
        <v>0.90144231074951653</v>
      </c>
      <c r="P752" s="5">
        <f t="shared" si="66"/>
        <v>142.21915356104114</v>
      </c>
    </row>
    <row r="753" spans="1:16" x14ac:dyDescent="0.15">
      <c r="A753" t="s">
        <v>122</v>
      </c>
      <c r="B753">
        <v>2005</v>
      </c>
      <c r="C753" s="3">
        <v>449.61895751953125</v>
      </c>
      <c r="D753" s="3">
        <v>310.044677734375</v>
      </c>
      <c r="E753" s="3">
        <v>27.372823715209961</v>
      </c>
      <c r="F753" s="3">
        <v>6.77545166015625</v>
      </c>
      <c r="G753" s="3">
        <v>18.429227828979492</v>
      </c>
      <c r="H753" s="3">
        <v>45.260017395019531</v>
      </c>
      <c r="I753" s="3">
        <v>6.056581974029541</v>
      </c>
      <c r="J753" s="3">
        <v>5.148094654083252</v>
      </c>
      <c r="K753" s="3">
        <f t="shared" si="67"/>
        <v>74.23641906400097</v>
      </c>
      <c r="L753" s="3">
        <f t="shared" si="68"/>
        <v>37.708492563372786</v>
      </c>
      <c r="M753" s="3">
        <f t="shared" si="69"/>
        <v>1.2897026804167468</v>
      </c>
      <c r="N753" s="3">
        <f t="shared" si="70"/>
        <v>6.3807690574289948</v>
      </c>
      <c r="O753" s="3">
        <f t="shared" si="71"/>
        <v>0.84999999606347965</v>
      </c>
      <c r="P753" s="5">
        <f t="shared" si="66"/>
        <v>83.121918425266799</v>
      </c>
    </row>
    <row r="754" spans="1:16" x14ac:dyDescent="0.15">
      <c r="A754" t="s">
        <v>115</v>
      </c>
      <c r="B754">
        <v>2005</v>
      </c>
      <c r="C754" s="3">
        <v>1000.4631958007812</v>
      </c>
      <c r="D754" s="3">
        <v>576.7264404296875</v>
      </c>
      <c r="E754" s="3">
        <v>24.25611686706543</v>
      </c>
      <c r="F754" s="3">
        <v>29.94749641418457</v>
      </c>
      <c r="G754" s="3">
        <v>0.13550902903079987</v>
      </c>
      <c r="H754" s="3">
        <v>30.760549545288086</v>
      </c>
      <c r="I754" s="3">
        <v>16.504186630249023</v>
      </c>
      <c r="J754" s="3">
        <v>11.961749076843262</v>
      </c>
      <c r="K754" s="3">
        <f t="shared" si="67"/>
        <v>60.618751969704654</v>
      </c>
      <c r="L754" s="3">
        <f t="shared" si="68"/>
        <v>23.872135708455215</v>
      </c>
      <c r="M754" s="3">
        <f t="shared" si="69"/>
        <v>1.5894282167971916</v>
      </c>
      <c r="N754" s="3">
        <f t="shared" si="70"/>
        <v>16.44320743569013</v>
      </c>
      <c r="O754" s="3">
        <f t="shared" si="71"/>
        <v>0.72477058971931763</v>
      </c>
      <c r="P754" s="5">
        <f t="shared" si="66"/>
        <v>15014.759055199253</v>
      </c>
    </row>
    <row r="755" spans="1:16" x14ac:dyDescent="0.15">
      <c r="A755" t="s">
        <v>116</v>
      </c>
      <c r="B755">
        <v>2005</v>
      </c>
      <c r="C755" s="3">
        <v>944.76898193359375</v>
      </c>
      <c r="D755" s="3">
        <v>318.17520141601562</v>
      </c>
      <c r="E755" s="3">
        <v>19.106773376464844</v>
      </c>
      <c r="F755" s="3">
        <v>48.918758392333984</v>
      </c>
      <c r="G755" s="3">
        <v>0.13550902903079987</v>
      </c>
      <c r="H755" s="3">
        <v>81.305419921875</v>
      </c>
      <c r="I755" s="3">
        <v>23.469255447387695</v>
      </c>
      <c r="J755" s="3">
        <v>19.683891296386719</v>
      </c>
      <c r="K755" s="3">
        <f t="shared" si="67"/>
        <v>40.255600952127935</v>
      </c>
      <c r="L755" s="3">
        <f t="shared" si="68"/>
        <v>13.771610662567861</v>
      </c>
      <c r="M755" s="3">
        <f t="shared" si="69"/>
        <v>2.4833905400702041</v>
      </c>
      <c r="N755" s="3">
        <f t="shared" si="70"/>
        <v>7.2474014105756268</v>
      </c>
      <c r="O755" s="3">
        <f t="shared" si="71"/>
        <v>0.83870966168965888</v>
      </c>
      <c r="P755" s="5">
        <f t="shared" si="66"/>
        <v>62.660343754989235</v>
      </c>
    </row>
    <row r="756" spans="1:16" x14ac:dyDescent="0.15">
      <c r="A756" t="s">
        <v>117</v>
      </c>
      <c r="B756">
        <v>2005</v>
      </c>
      <c r="C756" s="3">
        <v>11945.798828125</v>
      </c>
      <c r="D756" s="3">
        <v>2245.65576171875</v>
      </c>
      <c r="E756" s="3">
        <v>196.21707153320312</v>
      </c>
      <c r="F756" s="3">
        <v>249.47212219238281</v>
      </c>
      <c r="G756" s="3">
        <v>0.13550902903079987</v>
      </c>
      <c r="H756" s="3">
        <v>738.52423095703125</v>
      </c>
      <c r="I756" s="3">
        <v>1129.401123046875</v>
      </c>
      <c r="J756" s="3">
        <v>937.10467529296875</v>
      </c>
      <c r="K756" s="3">
        <f t="shared" si="67"/>
        <v>10.577109039787274</v>
      </c>
      <c r="L756" s="3">
        <f t="shared" si="68"/>
        <v>10.067446838199675</v>
      </c>
      <c r="M756" s="3">
        <f t="shared" si="69"/>
        <v>2.6496884588212226</v>
      </c>
      <c r="N756" s="3">
        <f t="shared" si="70"/>
        <v>12.089276022118321</v>
      </c>
      <c r="O756" s="3">
        <f t="shared" si="71"/>
        <v>0.82973591593823381</v>
      </c>
      <c r="P756" s="5">
        <f t="shared" si="66"/>
        <v>81.031090573000697</v>
      </c>
    </row>
    <row r="757" spans="1:16" x14ac:dyDescent="0.15">
      <c r="A757" t="s">
        <v>118</v>
      </c>
      <c r="B757">
        <v>2005</v>
      </c>
      <c r="C757" s="3">
        <v>2292.270751953125</v>
      </c>
      <c r="D757" s="3">
        <v>1396.6915283203125</v>
      </c>
      <c r="E757" s="3">
        <v>160.84921264648438</v>
      </c>
      <c r="F757" s="3">
        <v>88.8939208984375</v>
      </c>
      <c r="G757" s="3">
        <v>0.13550902903079987</v>
      </c>
      <c r="H757" s="3">
        <v>136.45759582519531</v>
      </c>
      <c r="I757" s="3">
        <v>179.72906494140625</v>
      </c>
      <c r="J757" s="3">
        <v>150.05181884765625</v>
      </c>
      <c r="K757" s="3">
        <f t="shared" si="67"/>
        <v>12.75403481735373</v>
      </c>
      <c r="L757" s="3">
        <f t="shared" si="68"/>
        <v>9.5932689755796279</v>
      </c>
      <c r="M757" s="3">
        <f t="shared" si="69"/>
        <v>1.2145628608741497</v>
      </c>
      <c r="N757" s="3">
        <f t="shared" si="70"/>
        <v>10.165865394257821</v>
      </c>
      <c r="O757" s="3">
        <f t="shared" si="71"/>
        <v>0.83487786962322919</v>
      </c>
      <c r="P757" s="5">
        <f t="shared" si="66"/>
        <v>78.049817962693425</v>
      </c>
    </row>
    <row r="758" spans="1:16" x14ac:dyDescent="0.15">
      <c r="A758" t="s">
        <v>119</v>
      </c>
      <c r="B758">
        <v>2005</v>
      </c>
      <c r="C758" s="3">
        <v>454.6328125</v>
      </c>
      <c r="D758" s="3">
        <v>46924.89453125</v>
      </c>
      <c r="E758" s="3">
        <v>907.407470703125</v>
      </c>
      <c r="F758" s="3">
        <v>0.13550902903079987</v>
      </c>
      <c r="G758" s="3">
        <v>0.13550902903079987</v>
      </c>
      <c r="H758" s="3">
        <v>3.2522168159484863</v>
      </c>
      <c r="I758" s="3">
        <v>504.21044921875</v>
      </c>
      <c r="J758" s="3">
        <v>410.1820068359375</v>
      </c>
      <c r="K758" s="3">
        <f t="shared" si="67"/>
        <v>0.90167273051249097</v>
      </c>
      <c r="L758" s="3">
        <f t="shared" si="68"/>
        <v>1.1080024491316511</v>
      </c>
      <c r="M758" s="3">
        <f t="shared" si="69"/>
        <v>9.3264336701155675E-3</v>
      </c>
      <c r="N758" s="3">
        <f t="shared" si="70"/>
        <v>129.03846287787923</v>
      </c>
      <c r="O758" s="3">
        <f t="shared" si="71"/>
        <v>0.81351349911826487</v>
      </c>
      <c r="P758" s="5">
        <f t="shared" si="66"/>
        <v>346.48261284971761</v>
      </c>
    </row>
    <row r="759" spans="1:16" x14ac:dyDescent="0.15">
      <c r="A759" t="s">
        <v>1</v>
      </c>
      <c r="B759">
        <v>2006</v>
      </c>
      <c r="C759" s="3">
        <v>5159.65087890625</v>
      </c>
      <c r="D759" s="3">
        <v>1153.1905517578125</v>
      </c>
      <c r="E759" s="3">
        <v>36.493373870849609</v>
      </c>
      <c r="F759" s="3">
        <v>77.340339660644531</v>
      </c>
      <c r="G759" s="3">
        <v>0.12804692983627319</v>
      </c>
      <c r="H759" s="3">
        <v>144.30888366699219</v>
      </c>
      <c r="I759" s="3">
        <v>654.1953125</v>
      </c>
      <c r="J759" s="3">
        <v>493.75930786132812</v>
      </c>
      <c r="K759" s="3">
        <f t="shared" si="67"/>
        <v>7.8870190298195544</v>
      </c>
      <c r="L759" s="3">
        <f t="shared" si="68"/>
        <v>9.0345894999133858</v>
      </c>
      <c r="M759" s="3">
        <f t="shared" si="69"/>
        <v>2.2072064510388785</v>
      </c>
      <c r="N759" s="3">
        <f t="shared" si="70"/>
        <v>23.2650121129011</v>
      </c>
      <c r="O759" s="3">
        <f t="shared" si="71"/>
        <v>0.75475824792206547</v>
      </c>
      <c r="P759" s="5">
        <f t="shared" si="66"/>
        <v>260.29709734643632</v>
      </c>
    </row>
    <row r="760" spans="1:16" x14ac:dyDescent="0.15">
      <c r="A760" t="s">
        <v>2</v>
      </c>
      <c r="B760">
        <v>2006</v>
      </c>
      <c r="C760" s="3">
        <v>3574.3017578125</v>
      </c>
      <c r="D760" s="3">
        <v>2009.9525146484375</v>
      </c>
      <c r="E760" s="3">
        <v>187.84483337402344</v>
      </c>
      <c r="F760" s="3">
        <v>101.41316223144531</v>
      </c>
      <c r="G760" s="3">
        <v>39.566497802734375</v>
      </c>
      <c r="H760" s="3">
        <v>149.94294738769531</v>
      </c>
      <c r="I760" s="3">
        <v>107.33898162841797</v>
      </c>
      <c r="J760" s="3">
        <v>98.751861572265625</v>
      </c>
      <c r="K760" s="3">
        <f t="shared" si="67"/>
        <v>33.299195721698595</v>
      </c>
      <c r="L760" s="3">
        <f t="shared" si="68"/>
        <v>17.856774824544718</v>
      </c>
      <c r="M760" s="3">
        <f t="shared" si="69"/>
        <v>1.4868835293016796</v>
      </c>
      <c r="N760" s="3">
        <f t="shared" si="70"/>
        <v>12.286091443657746</v>
      </c>
      <c r="O760" s="3">
        <f t="shared" si="71"/>
        <v>0.91999998578448494</v>
      </c>
      <c r="P760" s="5">
        <f t="shared" si="66"/>
        <v>151.63114137173073</v>
      </c>
    </row>
    <row r="761" spans="1:16" x14ac:dyDescent="0.15">
      <c r="A761" t="s">
        <v>3</v>
      </c>
      <c r="B761">
        <v>2006</v>
      </c>
      <c r="C761" s="3">
        <v>6039.84521484375</v>
      </c>
      <c r="D761" s="3">
        <v>81.181747436523438</v>
      </c>
      <c r="E761" s="3">
        <v>34.956809997558594</v>
      </c>
      <c r="F761" s="3">
        <v>51.090721130371094</v>
      </c>
      <c r="G761" s="3">
        <v>0.12804692983627319</v>
      </c>
      <c r="H761" s="3">
        <v>195.65570068359375</v>
      </c>
      <c r="I761" s="3">
        <v>358.08285522460938</v>
      </c>
      <c r="J761" s="3">
        <v>294.967529296875</v>
      </c>
      <c r="K761" s="3">
        <f t="shared" si="67"/>
        <v>16.86717229467807</v>
      </c>
      <c r="L761" s="3">
        <f t="shared" si="68"/>
        <v>17.453261719340347</v>
      </c>
      <c r="M761" s="3">
        <f t="shared" si="69"/>
        <v>7.8522257476663677</v>
      </c>
      <c r="N761" s="3">
        <f t="shared" si="70"/>
        <v>24.465248454313514</v>
      </c>
      <c r="O761" s="3">
        <f t="shared" si="71"/>
        <v>0.82374100014326301</v>
      </c>
      <c r="P761" s="5">
        <f t="shared" si="66"/>
        <v>107.14194580695589</v>
      </c>
    </row>
    <row r="762" spans="1:16" x14ac:dyDescent="0.15">
      <c r="A762" t="s">
        <v>4</v>
      </c>
      <c r="B762">
        <v>2006</v>
      </c>
      <c r="C762" s="3">
        <v>2719.33251953125</v>
      </c>
      <c r="D762" s="3">
        <v>1319.651611328125</v>
      </c>
      <c r="E762" s="3">
        <v>13.829067230224609</v>
      </c>
      <c r="F762" s="3">
        <v>79.26104736328125</v>
      </c>
      <c r="G762" s="3">
        <v>0.12804692983627319</v>
      </c>
      <c r="H762" s="3">
        <v>151.09536743164062</v>
      </c>
      <c r="I762" s="3">
        <v>218.54217529296875</v>
      </c>
      <c r="J762" s="3">
        <v>197.50372314453125</v>
      </c>
      <c r="K762" s="3">
        <f t="shared" si="67"/>
        <v>12.443055972540877</v>
      </c>
      <c r="L762" s="3">
        <f t="shared" si="68"/>
        <v>9.8254287008486472</v>
      </c>
      <c r="M762" s="3">
        <f t="shared" si="69"/>
        <v>1.5543247843657657</v>
      </c>
      <c r="N762" s="3">
        <f t="shared" si="70"/>
        <v>11.798333385174768</v>
      </c>
      <c r="O762" s="3">
        <f t="shared" si="71"/>
        <v>0.90373275949946863</v>
      </c>
      <c r="P762" s="5">
        <f t="shared" si="66"/>
        <v>99.664215353143859</v>
      </c>
    </row>
    <row r="763" spans="1:16" x14ac:dyDescent="0.15">
      <c r="A763" t="s">
        <v>5</v>
      </c>
      <c r="B763">
        <v>2006</v>
      </c>
      <c r="C763" s="3">
        <v>941.91314697265625</v>
      </c>
      <c r="D763" s="3">
        <v>389.51873779296875</v>
      </c>
      <c r="E763" s="3">
        <v>58.645488739013672</v>
      </c>
      <c r="F763" s="3">
        <v>16.390007019042969</v>
      </c>
      <c r="G763" s="3">
        <v>0.12804692983627319</v>
      </c>
      <c r="H763" s="3">
        <v>77.212295532226562</v>
      </c>
      <c r="I763" s="3">
        <v>51.093357086181641</v>
      </c>
      <c r="J763" s="3">
        <v>47.801628112792969</v>
      </c>
      <c r="K763" s="3">
        <f t="shared" si="67"/>
        <v>18.435139139201318</v>
      </c>
      <c r="L763" s="3">
        <f t="shared" si="68"/>
        <v>14.673456207154832</v>
      </c>
      <c r="M763" s="3">
        <f t="shared" si="69"/>
        <v>1.7217754984736238</v>
      </c>
      <c r="N763" s="3">
        <f t="shared" si="70"/>
        <v>10.049179931442882</v>
      </c>
      <c r="O763" s="3">
        <f t="shared" si="71"/>
        <v>0.93557422801879409</v>
      </c>
      <c r="P763" s="5">
        <f t="shared" si="66"/>
        <v>206.94669806386901</v>
      </c>
    </row>
    <row r="764" spans="1:16" x14ac:dyDescent="0.15">
      <c r="A764" t="s">
        <v>6</v>
      </c>
      <c r="B764">
        <v>2006</v>
      </c>
      <c r="C764" s="3">
        <v>10044.2568359375</v>
      </c>
      <c r="D764" s="3">
        <v>3528.717041015625</v>
      </c>
      <c r="E764" s="3">
        <v>189.50944519042969</v>
      </c>
      <c r="F764" s="3">
        <v>117.29097747802734</v>
      </c>
      <c r="G764" s="3">
        <v>145.20521545410156</v>
      </c>
      <c r="H764" s="3">
        <v>76.572059631347656</v>
      </c>
      <c r="I764" s="3">
        <v>1013.280029296875</v>
      </c>
      <c r="J764" s="3">
        <v>848.12109375</v>
      </c>
      <c r="K764" s="3">
        <f t="shared" si="67"/>
        <v>9.9126169918766767</v>
      </c>
      <c r="L764" s="3">
        <f t="shared" si="68"/>
        <v>10.404113575212463</v>
      </c>
      <c r="M764" s="3">
        <f t="shared" si="69"/>
        <v>1.8001661650825387</v>
      </c>
      <c r="N764" s="3">
        <f t="shared" si="70"/>
        <v>29.623112043074947</v>
      </c>
      <c r="O764" s="3">
        <f t="shared" si="71"/>
        <v>0.83700563440347242</v>
      </c>
      <c r="P764" s="5">
        <f t="shared" si="66"/>
        <v>180.82953437531398</v>
      </c>
    </row>
    <row r="765" spans="1:16" x14ac:dyDescent="0.15">
      <c r="A765" t="s">
        <v>7</v>
      </c>
      <c r="B765">
        <v>2006</v>
      </c>
      <c r="C765" s="3">
        <v>1632.5982666015625</v>
      </c>
      <c r="D765" s="3">
        <v>785.823974609375</v>
      </c>
      <c r="E765" s="3">
        <v>202.82632446289062</v>
      </c>
      <c r="F765" s="3">
        <v>63.383228302001953</v>
      </c>
      <c r="G765" s="3">
        <v>0.12804692983627319</v>
      </c>
      <c r="H765" s="3">
        <v>113.57762145996094</v>
      </c>
      <c r="I765" s="3">
        <v>100.75552368164062</v>
      </c>
      <c r="J765" s="3">
        <v>80.575798034667969</v>
      </c>
      <c r="K765" s="3">
        <f t="shared" si="67"/>
        <v>16.203560925950999</v>
      </c>
      <c r="L765" s="3">
        <f t="shared" si="68"/>
        <v>11.340714841898729</v>
      </c>
      <c r="M765" s="3">
        <f t="shared" si="69"/>
        <v>1.395405053885532</v>
      </c>
      <c r="N765" s="3">
        <f t="shared" si="70"/>
        <v>9.2190888141501794</v>
      </c>
      <c r="O765" s="3">
        <f t="shared" si="71"/>
        <v>0.79971593705636457</v>
      </c>
      <c r="P765" s="5">
        <f t="shared" si="66"/>
        <v>117.72416959504648</v>
      </c>
    </row>
    <row r="766" spans="1:16" x14ac:dyDescent="0.15">
      <c r="A766" t="s">
        <v>8</v>
      </c>
      <c r="B766">
        <v>2006</v>
      </c>
      <c r="C766" s="3">
        <v>979.430908203125</v>
      </c>
      <c r="D766" s="3">
        <v>196.80812072753906</v>
      </c>
      <c r="E766" s="3">
        <v>20.743600845336914</v>
      </c>
      <c r="F766" s="3">
        <v>23.816726684570312</v>
      </c>
      <c r="G766" s="3">
        <v>0.12804692983627319</v>
      </c>
      <c r="H766" s="3">
        <v>14.853443145751953</v>
      </c>
      <c r="I766" s="3">
        <v>150.8470458984375</v>
      </c>
      <c r="J766" s="3">
        <v>129.66549682617188</v>
      </c>
      <c r="K766" s="3">
        <f t="shared" si="67"/>
        <v>6.4928743043636237</v>
      </c>
      <c r="L766" s="3">
        <f t="shared" si="68"/>
        <v>6.3813963975741776</v>
      </c>
      <c r="M766" s="3">
        <f t="shared" si="69"/>
        <v>1.9664749680136206</v>
      </c>
      <c r="N766" s="3">
        <f t="shared" si="70"/>
        <v>25.244224863677029</v>
      </c>
      <c r="O766" s="3">
        <f t="shared" si="71"/>
        <v>0.85958260603574055</v>
      </c>
      <c r="P766" s="5">
        <f t="shared" si="66"/>
        <v>103.21665952162182</v>
      </c>
    </row>
    <row r="767" spans="1:16" x14ac:dyDescent="0.15">
      <c r="A767" t="s">
        <v>9</v>
      </c>
      <c r="B767">
        <v>2006</v>
      </c>
      <c r="C767" s="3">
        <v>1050.2408447265625</v>
      </c>
      <c r="D767" s="3">
        <v>732.94061279296875</v>
      </c>
      <c r="E767" s="3">
        <v>7.0425806045532227</v>
      </c>
      <c r="F767" s="3">
        <v>5.2499237060546875</v>
      </c>
      <c r="G767" s="3">
        <v>1.152422308921814</v>
      </c>
      <c r="H767" s="3">
        <v>8.9632844924926758</v>
      </c>
      <c r="I767" s="3">
        <v>17.174238204956055</v>
      </c>
      <c r="J767" s="3">
        <v>14.741220474243164</v>
      </c>
      <c r="K767" s="3">
        <f t="shared" si="67"/>
        <v>61.15210655593966</v>
      </c>
      <c r="L767" s="3">
        <f t="shared" si="68"/>
        <v>52.535304395514331</v>
      </c>
      <c r="M767" s="3">
        <f t="shared" si="69"/>
        <v>1.3605942203694588</v>
      </c>
      <c r="N767" s="3">
        <f t="shared" si="70"/>
        <v>68.349999970131023</v>
      </c>
      <c r="O767" s="3">
        <f t="shared" si="71"/>
        <v>0.85833329538827619</v>
      </c>
      <c r="P767" s="5">
        <f t="shared" si="66"/>
        <v>314.26926896532831</v>
      </c>
    </row>
    <row r="768" spans="1:16" x14ac:dyDescent="0.15">
      <c r="A768" t="s">
        <v>10</v>
      </c>
      <c r="B768">
        <v>2006</v>
      </c>
      <c r="C768" s="3">
        <v>1122.0751953125</v>
      </c>
      <c r="D768" s="3">
        <v>685.4351806640625</v>
      </c>
      <c r="E768" s="3">
        <v>34.188529968261719</v>
      </c>
      <c r="F768" s="3">
        <v>41.9993896484375</v>
      </c>
      <c r="G768" s="3">
        <v>0.12804692983627319</v>
      </c>
      <c r="H768" s="3">
        <v>71.322135925292969</v>
      </c>
      <c r="I768" s="3">
        <v>45.511730194091797</v>
      </c>
      <c r="J768" s="3">
        <v>37.067729949951172</v>
      </c>
      <c r="K768" s="3">
        <f t="shared" si="67"/>
        <v>24.654637178750118</v>
      </c>
      <c r="L768" s="3">
        <f t="shared" si="68"/>
        <v>14.191426233963467</v>
      </c>
      <c r="M768" s="3">
        <f t="shared" si="69"/>
        <v>1.3987419100158414</v>
      </c>
      <c r="N768" s="3">
        <f t="shared" si="70"/>
        <v>9.8905193783539644</v>
      </c>
      <c r="O768" s="3">
        <f t="shared" si="71"/>
        <v>0.81446540906860976</v>
      </c>
      <c r="P768" s="5">
        <f t="shared" si="66"/>
        <v>130.80176851987102</v>
      </c>
    </row>
    <row r="769" spans="1:16" x14ac:dyDescent="0.15">
      <c r="A769" t="s">
        <v>125</v>
      </c>
      <c r="B769">
        <v>2006</v>
      </c>
      <c r="C769" s="3">
        <v>1258.5732421875</v>
      </c>
      <c r="D769" s="3">
        <v>779.677734375</v>
      </c>
      <c r="E769" s="3">
        <v>9.2193784713745117</v>
      </c>
      <c r="F769" s="3">
        <v>6.658440113067627</v>
      </c>
      <c r="G769" s="3">
        <v>0.38414075970649719</v>
      </c>
      <c r="H769" s="3">
        <v>42.255485534667969</v>
      </c>
      <c r="I769" s="3">
        <v>56.102508544921875</v>
      </c>
      <c r="J769" s="3">
        <v>31.342983245849609</v>
      </c>
      <c r="K769" s="3">
        <f t="shared" si="67"/>
        <v>22.433457519635635</v>
      </c>
      <c r="L769" s="3">
        <f t="shared" si="68"/>
        <v>33.119107942365247</v>
      </c>
      <c r="M769" s="3">
        <f t="shared" si="69"/>
        <v>1.436165759290704</v>
      </c>
      <c r="N769" s="3">
        <f t="shared" si="70"/>
        <v>25.529870315512099</v>
      </c>
      <c r="O769" s="3">
        <f t="shared" si="71"/>
        <v>0.55867347216306651</v>
      </c>
      <c r="P769" s="5">
        <f t="shared" si="66"/>
        <v>146.71352381518867</v>
      </c>
    </row>
    <row r="770" spans="1:16" x14ac:dyDescent="0.15">
      <c r="A770" t="s">
        <v>133</v>
      </c>
      <c r="B770">
        <v>2006</v>
      </c>
      <c r="C770" s="3">
        <v>326.00747680664062</v>
      </c>
      <c r="D770" s="3">
        <v>259.80722045898438</v>
      </c>
      <c r="E770" s="3">
        <v>9.4754724502563477</v>
      </c>
      <c r="F770" s="3">
        <v>8.0669565200805664</v>
      </c>
      <c r="G770" s="3">
        <v>1.2804691791534424</v>
      </c>
      <c r="H770" s="3">
        <v>6.7864871025085449</v>
      </c>
      <c r="I770" s="3">
        <v>12.451321601867676</v>
      </c>
      <c r="J770" s="3">
        <v>11.30637264251709</v>
      </c>
      <c r="K770" s="3">
        <f t="shared" si="67"/>
        <v>26.18256015150553</v>
      </c>
      <c r="L770" s="3">
        <f t="shared" si="68"/>
        <v>16.827643512919501</v>
      </c>
      <c r="M770" s="3">
        <f t="shared" si="69"/>
        <v>1.1125001573101672</v>
      </c>
      <c r="N770" s="3">
        <f t="shared" si="70"/>
        <v>20.206349247866889</v>
      </c>
      <c r="O770" s="3">
        <f t="shared" si="71"/>
        <v>0.90804598933667846</v>
      </c>
      <c r="P770" s="5">
        <f t="shared" ref="P770:P833" si="72">(C770/VLOOKUP(A770,$A$2:$C$120,3))*100</f>
        <v>38.003116631709744</v>
      </c>
    </row>
    <row r="771" spans="1:16" x14ac:dyDescent="0.15">
      <c r="A771" t="s">
        <v>11</v>
      </c>
      <c r="B771">
        <v>2006</v>
      </c>
      <c r="C771" s="3">
        <v>11384.3955078125</v>
      </c>
      <c r="D771" s="3">
        <v>5780.166015625</v>
      </c>
      <c r="E771" s="3">
        <v>1212.8604736328125</v>
      </c>
      <c r="F771" s="3">
        <v>367.87881469726562</v>
      </c>
      <c r="G771" s="3">
        <v>0.12804692983627319</v>
      </c>
      <c r="H771" s="3">
        <v>379.91522216796875</v>
      </c>
      <c r="I771" s="3">
        <v>1328.5703125</v>
      </c>
      <c r="J771" s="3">
        <v>831.8055419921875</v>
      </c>
      <c r="K771" s="3">
        <f t="shared" ref="K771:K834" si="73">C771/I771</f>
        <v>8.568907042932663</v>
      </c>
      <c r="L771" s="3">
        <f t="shared" ref="L771:L834" si="74">C771/(J771+F771)</f>
        <v>9.4894923354905689</v>
      </c>
      <c r="M771" s="3">
        <f t="shared" ref="M771:M834" si="75">C771/(D771+E771+I771+J771)</f>
        <v>1.2437337593475104</v>
      </c>
      <c r="N771" s="3">
        <f t="shared" ref="N771:N834" si="76">C771/(F771+G771+H771)</f>
        <v>15.221365640183189</v>
      </c>
      <c r="O771" s="3">
        <f t="shared" ref="O771:O834" si="77">J771/I771</f>
        <v>0.62609071884721001</v>
      </c>
      <c r="P771" s="5">
        <f t="shared" si="72"/>
        <v>125.9586425586362</v>
      </c>
    </row>
    <row r="772" spans="1:16" x14ac:dyDescent="0.15">
      <c r="A772" t="s">
        <v>12</v>
      </c>
      <c r="B772">
        <v>2006</v>
      </c>
      <c r="C772" s="3">
        <v>57.621116638183594</v>
      </c>
      <c r="D772" s="3">
        <v>50.834629058837891</v>
      </c>
      <c r="E772" s="3">
        <v>3.3292200565338135</v>
      </c>
      <c r="F772" s="3">
        <v>2.5609383583068848</v>
      </c>
      <c r="G772" s="3">
        <v>1.0243754386901855</v>
      </c>
      <c r="H772" s="3">
        <v>79.773231506347656</v>
      </c>
      <c r="I772" s="3">
        <v>6.4403390884399414</v>
      </c>
      <c r="J772" s="3">
        <v>3.8642034530639648</v>
      </c>
      <c r="K772" s="3">
        <f t="shared" si="73"/>
        <v>8.9469072741232463</v>
      </c>
      <c r="L772" s="3">
        <f t="shared" si="74"/>
        <v>8.9680692395316512</v>
      </c>
      <c r="M772" s="3">
        <f t="shared" si="75"/>
        <v>0.89378864831721383</v>
      </c>
      <c r="N772" s="3">
        <f t="shared" si="76"/>
        <v>0.69124426810110817</v>
      </c>
      <c r="O772" s="3">
        <f t="shared" si="77"/>
        <v>0.6</v>
      </c>
      <c r="P772" s="5">
        <f t="shared" si="72"/>
        <v>43.913933396780919</v>
      </c>
    </row>
    <row r="773" spans="1:16" x14ac:dyDescent="0.15">
      <c r="A773" t="s">
        <v>13</v>
      </c>
      <c r="B773">
        <v>2006</v>
      </c>
      <c r="C773" s="3">
        <v>18896.267578125</v>
      </c>
      <c r="D773" s="3">
        <v>11986.216796875</v>
      </c>
      <c r="E773" s="3">
        <v>941.78509521484375</v>
      </c>
      <c r="F773" s="3">
        <v>654.57586669921875</v>
      </c>
      <c r="G773" s="3">
        <v>137.13825988769531</v>
      </c>
      <c r="H773" s="3">
        <v>340.98895263671875</v>
      </c>
      <c r="I773" s="3">
        <v>1133.642822265625</v>
      </c>
      <c r="J773" s="3">
        <v>1025.302001953125</v>
      </c>
      <c r="K773" s="3">
        <f t="shared" si="73"/>
        <v>16.668625432091694</v>
      </c>
      <c r="L773" s="3">
        <f t="shared" si="74"/>
        <v>11.248596062096015</v>
      </c>
      <c r="M773" s="3">
        <f t="shared" si="75"/>
        <v>1.2524911722329231</v>
      </c>
      <c r="N773" s="3">
        <f t="shared" si="76"/>
        <v>16.682454497322201</v>
      </c>
      <c r="O773" s="3">
        <f t="shared" si="77"/>
        <v>0.90443125631406807</v>
      </c>
      <c r="P773" s="5">
        <f t="shared" si="72"/>
        <v>148.30403764865733</v>
      </c>
    </row>
    <row r="774" spans="1:16" x14ac:dyDescent="0.15">
      <c r="A774" t="s">
        <v>14</v>
      </c>
      <c r="B774">
        <v>2006</v>
      </c>
      <c r="C774" s="3">
        <v>331.25738525390625</v>
      </c>
      <c r="D774" s="3">
        <v>210.38108825683594</v>
      </c>
      <c r="E774" s="3">
        <v>7.0425806045532227</v>
      </c>
      <c r="F774" s="3">
        <v>6.530393123626709</v>
      </c>
      <c r="G774" s="3">
        <v>0.12804692983627319</v>
      </c>
      <c r="H774" s="3">
        <v>76.05987548828125</v>
      </c>
      <c r="I774" s="3">
        <v>30.913627624511719</v>
      </c>
      <c r="J774" s="3">
        <v>29.196203231811523</v>
      </c>
      <c r="K774" s="3">
        <f t="shared" si="73"/>
        <v>10.715577908794147</v>
      </c>
      <c r="L774" s="3">
        <f t="shared" si="74"/>
        <v>9.2720107439924906</v>
      </c>
      <c r="M774" s="3">
        <f t="shared" si="75"/>
        <v>1.1935762190540531</v>
      </c>
      <c r="N774" s="3">
        <f t="shared" si="76"/>
        <v>4.004643748901481</v>
      </c>
      <c r="O774" s="3">
        <f t="shared" si="77"/>
        <v>0.94444442387801708</v>
      </c>
      <c r="P774" s="5">
        <f t="shared" si="72"/>
        <v>107.71469024778273</v>
      </c>
    </row>
    <row r="775" spans="1:16" x14ac:dyDescent="0.15">
      <c r="A775" t="s">
        <v>136</v>
      </c>
      <c r="B775">
        <v>2006</v>
      </c>
      <c r="C775" s="3">
        <v>275.0447998046875</v>
      </c>
      <c r="D775" s="3">
        <v>127.15059661865234</v>
      </c>
      <c r="E775" s="3">
        <v>2.17679762840271</v>
      </c>
      <c r="F775" s="3">
        <v>3.4572668075561523</v>
      </c>
      <c r="G775" s="3">
        <v>1.5365630388259888</v>
      </c>
      <c r="H775" s="3">
        <v>49.554157257080078</v>
      </c>
      <c r="I775" s="3">
        <v>6.5834574699401855</v>
      </c>
      <c r="J775" s="3">
        <v>4.8660340309143066</v>
      </c>
      <c r="K775" s="3">
        <f t="shared" si="73"/>
        <v>41.778169155118192</v>
      </c>
      <c r="L775" s="3">
        <f t="shared" si="74"/>
        <v>33.045159023139604</v>
      </c>
      <c r="M775" s="3">
        <f t="shared" si="75"/>
        <v>1.9537639175880956</v>
      </c>
      <c r="N775" s="3">
        <f t="shared" si="76"/>
        <v>5.0422538834110364</v>
      </c>
      <c r="O775" s="3">
        <f t="shared" si="77"/>
        <v>0.73913047257196263</v>
      </c>
      <c r="P775" s="5">
        <f t="shared" si="72"/>
        <v>89.436090285253385</v>
      </c>
    </row>
    <row r="776" spans="1:16" x14ac:dyDescent="0.15">
      <c r="A776" t="s">
        <v>15</v>
      </c>
      <c r="B776">
        <v>2006</v>
      </c>
      <c r="C776" s="3">
        <v>1870.8935546875</v>
      </c>
      <c r="D776" s="3">
        <v>1048.4482421875</v>
      </c>
      <c r="E776" s="3">
        <v>146.61372375488281</v>
      </c>
      <c r="F776" s="3">
        <v>40.975013732910156</v>
      </c>
      <c r="G776" s="3">
        <v>0.12804692983627319</v>
      </c>
      <c r="H776" s="3">
        <v>38.414077758789062</v>
      </c>
      <c r="I776" s="3">
        <v>64.975860595703125</v>
      </c>
      <c r="J776" s="3">
        <v>59.394237518310547</v>
      </c>
      <c r="K776" s="3">
        <f t="shared" si="73"/>
        <v>28.793671026978636</v>
      </c>
      <c r="L776" s="3">
        <f t="shared" si="74"/>
        <v>18.640106719584061</v>
      </c>
      <c r="M776" s="3">
        <f t="shared" si="75"/>
        <v>1.417953682992755</v>
      </c>
      <c r="N776" s="3">
        <f t="shared" si="76"/>
        <v>23.52818011092825</v>
      </c>
      <c r="O776" s="3">
        <f t="shared" si="77"/>
        <v>0.91409697345722118</v>
      </c>
      <c r="P776" s="5">
        <f t="shared" si="72"/>
        <v>419.55649627637303</v>
      </c>
    </row>
    <row r="777" spans="1:16" x14ac:dyDescent="0.15">
      <c r="A777" t="s">
        <v>16</v>
      </c>
      <c r="B777">
        <v>2006</v>
      </c>
      <c r="C777" s="3">
        <v>9824.65625</v>
      </c>
      <c r="D777" s="3">
        <v>3705.5498046875</v>
      </c>
      <c r="E777" s="3">
        <v>221.90531921386719</v>
      </c>
      <c r="F777" s="3">
        <v>289.00189208984375</v>
      </c>
      <c r="G777" s="3">
        <v>37.901889801025391</v>
      </c>
      <c r="H777" s="3">
        <v>505.78533935546875</v>
      </c>
      <c r="I777" s="3">
        <v>920.96844482421875</v>
      </c>
      <c r="J777" s="3">
        <v>678.81170654296875</v>
      </c>
      <c r="K777" s="3">
        <f t="shared" si="73"/>
        <v>10.667744704190369</v>
      </c>
      <c r="L777" s="3">
        <f t="shared" si="74"/>
        <v>10.151393061513971</v>
      </c>
      <c r="M777" s="3">
        <f t="shared" si="75"/>
        <v>1.7774991945720358</v>
      </c>
      <c r="N777" s="3">
        <f t="shared" si="76"/>
        <v>11.798708544786585</v>
      </c>
      <c r="O777" s="3">
        <f t="shared" si="77"/>
        <v>0.73706293669218015</v>
      </c>
      <c r="P777" s="5">
        <f t="shared" si="72"/>
        <v>96.454348396958892</v>
      </c>
    </row>
    <row r="778" spans="1:16" x14ac:dyDescent="0.15">
      <c r="A778" t="s">
        <v>17</v>
      </c>
      <c r="B778">
        <v>2006</v>
      </c>
      <c r="C778" s="3">
        <v>614.2410888671875</v>
      </c>
      <c r="D778" s="3">
        <v>331.76956176757812</v>
      </c>
      <c r="E778" s="3">
        <v>16.390007019042969</v>
      </c>
      <c r="F778" s="3">
        <v>9.8596134185791016</v>
      </c>
      <c r="G778" s="3">
        <v>9.0913314819335938</v>
      </c>
      <c r="H778" s="3">
        <v>44.304233551025391</v>
      </c>
      <c r="I778" s="3">
        <v>13.453152656555176</v>
      </c>
      <c r="J778" s="3">
        <v>13.166914939880371</v>
      </c>
      <c r="K778" s="3">
        <f t="shared" si="73"/>
        <v>45.657780339531989</v>
      </c>
      <c r="L778" s="3">
        <f t="shared" si="74"/>
        <v>26.675366746786558</v>
      </c>
      <c r="M778" s="3">
        <f t="shared" si="75"/>
        <v>1.6389393372466505</v>
      </c>
      <c r="N778" s="3">
        <f t="shared" si="76"/>
        <v>9.7105265355907289</v>
      </c>
      <c r="O778" s="3">
        <f t="shared" si="77"/>
        <v>0.97872337258171727</v>
      </c>
      <c r="P778" s="5">
        <f t="shared" si="72"/>
        <v>121.99459810086188</v>
      </c>
    </row>
    <row r="779" spans="1:16" x14ac:dyDescent="0.15">
      <c r="A779" t="s">
        <v>18</v>
      </c>
      <c r="B779">
        <v>2006</v>
      </c>
      <c r="C779" s="3">
        <v>1034.363037109375</v>
      </c>
      <c r="D779" s="3">
        <v>626.5335693359375</v>
      </c>
      <c r="E779" s="3">
        <v>0.64023458957672119</v>
      </c>
      <c r="F779" s="3">
        <v>23.944774627685547</v>
      </c>
      <c r="G779" s="3">
        <v>16.005865097045898</v>
      </c>
      <c r="H779" s="3">
        <v>64.919792175292969</v>
      </c>
      <c r="I779" s="3">
        <v>50.234645843505859</v>
      </c>
      <c r="J779" s="3">
        <v>50.234645843505859</v>
      </c>
      <c r="K779" s="3">
        <f t="shared" si="73"/>
        <v>20.590630624364071</v>
      </c>
      <c r="L779" s="3">
        <f t="shared" si="74"/>
        <v>13.944070074139821</v>
      </c>
      <c r="M779" s="3">
        <f t="shared" si="75"/>
        <v>1.4215252550959119</v>
      </c>
      <c r="N779" s="3">
        <f t="shared" si="76"/>
        <v>9.8632476129731117</v>
      </c>
      <c r="O779" s="3">
        <f t="shared" si="77"/>
        <v>1</v>
      </c>
      <c r="P779" s="5">
        <f t="shared" si="72"/>
        <v>337.4678763892519</v>
      </c>
    </row>
    <row r="780" spans="1:16" x14ac:dyDescent="0.15">
      <c r="A780" t="s">
        <v>19</v>
      </c>
      <c r="B780">
        <v>2006</v>
      </c>
      <c r="C780" s="3">
        <v>3930.656494140625</v>
      </c>
      <c r="D780" s="3">
        <v>2375.2705078125</v>
      </c>
      <c r="E780" s="3">
        <v>179.77787780761719</v>
      </c>
      <c r="F780" s="3">
        <v>81.821983337402344</v>
      </c>
      <c r="G780" s="3">
        <v>0.12804692983627319</v>
      </c>
      <c r="H780" s="3">
        <v>212.42984008789062</v>
      </c>
      <c r="I780" s="3">
        <v>136.67829895019531</v>
      </c>
      <c r="J780" s="3">
        <v>120.93525695800781</v>
      </c>
      <c r="K780" s="3">
        <f t="shared" si="73"/>
        <v>28.758453421877388</v>
      </c>
      <c r="L780" s="3">
        <f t="shared" si="74"/>
        <v>19.386022853801901</v>
      </c>
      <c r="M780" s="3">
        <f t="shared" si="75"/>
        <v>1.3974862873157157</v>
      </c>
      <c r="N780" s="3">
        <f t="shared" si="76"/>
        <v>13.352327689385906</v>
      </c>
      <c r="O780" s="3">
        <f t="shared" si="77"/>
        <v>0.88481681354606145</v>
      </c>
      <c r="P780" s="5">
        <f t="shared" si="72"/>
        <v>272.74817781419694</v>
      </c>
    </row>
    <row r="781" spans="1:16" x14ac:dyDescent="0.15">
      <c r="A781" t="s">
        <v>120</v>
      </c>
      <c r="B781">
        <v>2006</v>
      </c>
      <c r="C781" s="3">
        <v>9293.005859375</v>
      </c>
      <c r="D781" s="3">
        <v>4962.71435546875</v>
      </c>
      <c r="E781" s="3">
        <v>668.532958984375</v>
      </c>
      <c r="F781" s="3">
        <v>292.58721923828125</v>
      </c>
      <c r="G781" s="3">
        <v>0.12804692983627319</v>
      </c>
      <c r="H781" s="3">
        <v>640.234619140625</v>
      </c>
      <c r="I781" s="3">
        <v>486.03091430664062</v>
      </c>
      <c r="J781" s="3">
        <v>368.81674194335938</v>
      </c>
      <c r="K781" s="3">
        <f t="shared" si="73"/>
        <v>19.120195003711167</v>
      </c>
      <c r="L781" s="3">
        <f t="shared" si="74"/>
        <v>14.050423651488945</v>
      </c>
      <c r="M781" s="3">
        <f t="shared" si="75"/>
        <v>1.4327582160530086</v>
      </c>
      <c r="N781" s="3">
        <f t="shared" si="76"/>
        <v>9.9608842936934945</v>
      </c>
      <c r="O781" s="3">
        <f t="shared" si="77"/>
        <v>0.75883391588270466</v>
      </c>
      <c r="P781" s="5">
        <f t="shared" si="72"/>
        <v>644.84149615708088</v>
      </c>
    </row>
    <row r="782" spans="1:16" x14ac:dyDescent="0.15">
      <c r="A782" t="s">
        <v>20</v>
      </c>
      <c r="B782">
        <v>2006</v>
      </c>
      <c r="C782" s="3">
        <v>17145.482421875</v>
      </c>
      <c r="D782" s="3">
        <v>3374.036376953125</v>
      </c>
      <c r="E782" s="3">
        <v>394.384521484375</v>
      </c>
      <c r="F782" s="3">
        <v>786.2081298828125</v>
      </c>
      <c r="G782" s="3">
        <v>0.12804692983627319</v>
      </c>
      <c r="H782" s="3">
        <v>402.06732177734375</v>
      </c>
      <c r="I782" s="3">
        <v>2245.531494140625</v>
      </c>
      <c r="J782" s="3">
        <v>1876.285400390625</v>
      </c>
      <c r="K782" s="3">
        <f t="shared" si="73"/>
        <v>7.6353782908917305</v>
      </c>
      <c r="L782" s="3">
        <f t="shared" si="74"/>
        <v>6.4396334589831516</v>
      </c>
      <c r="M782" s="3">
        <f t="shared" si="75"/>
        <v>2.1729994547380946</v>
      </c>
      <c r="N782" s="3">
        <f t="shared" si="76"/>
        <v>14.427324088340059</v>
      </c>
      <c r="O782" s="3">
        <f t="shared" si="77"/>
        <v>0.83556405478458362</v>
      </c>
      <c r="P782" s="5">
        <f t="shared" si="72"/>
        <v>223.49400688419081</v>
      </c>
    </row>
    <row r="783" spans="1:16" x14ac:dyDescent="0.15">
      <c r="A783" t="s">
        <v>21</v>
      </c>
      <c r="B783">
        <v>2006</v>
      </c>
      <c r="C783" s="3">
        <v>21867.341796875</v>
      </c>
      <c r="D783" s="3">
        <v>9915.697265625</v>
      </c>
      <c r="E783" s="3">
        <v>48.017597198486328</v>
      </c>
      <c r="F783" s="3">
        <v>242.392822265625</v>
      </c>
      <c r="G783" s="3">
        <v>198.21662902832031</v>
      </c>
      <c r="H783" s="3">
        <v>1583.172119140625</v>
      </c>
      <c r="I783" s="3">
        <v>980.36273193359375</v>
      </c>
      <c r="J783" s="3">
        <v>714.0189208984375</v>
      </c>
      <c r="K783" s="3">
        <f t="shared" si="73"/>
        <v>22.305358093065717</v>
      </c>
      <c r="L783" s="3">
        <f t="shared" si="74"/>
        <v>22.863941135365049</v>
      </c>
      <c r="M783" s="3">
        <f t="shared" si="75"/>
        <v>1.8757214582594688</v>
      </c>
      <c r="N783" s="3">
        <f t="shared" si="76"/>
        <v>10.805188720134153</v>
      </c>
      <c r="O783" s="3">
        <f t="shared" si="77"/>
        <v>0.72832115873087122</v>
      </c>
      <c r="P783" s="5">
        <f t="shared" si="72"/>
        <v>106.15190309791467</v>
      </c>
    </row>
    <row r="784" spans="1:16" x14ac:dyDescent="0.15">
      <c r="A784" t="s">
        <v>22</v>
      </c>
      <c r="B784">
        <v>2006</v>
      </c>
      <c r="C784" s="3">
        <v>825.77459716796875</v>
      </c>
      <c r="D784" s="3">
        <v>499.25494384765625</v>
      </c>
      <c r="E784" s="3">
        <v>4.3535952568054199</v>
      </c>
      <c r="F784" s="3">
        <v>3.9694545269012451</v>
      </c>
      <c r="G784" s="3">
        <v>29.834932327270508</v>
      </c>
      <c r="H784" s="3">
        <v>38.414077758789062</v>
      </c>
      <c r="I784" s="3">
        <v>42.220001220703125</v>
      </c>
      <c r="J784" s="3">
        <v>35.922779083251953</v>
      </c>
      <c r="K784" s="3">
        <f t="shared" si="73"/>
        <v>19.55884825420231</v>
      </c>
      <c r="L784" s="3">
        <f t="shared" si="74"/>
        <v>20.700134398034713</v>
      </c>
      <c r="M784" s="3">
        <f t="shared" si="75"/>
        <v>1.4194632132638727</v>
      </c>
      <c r="N784" s="3">
        <f t="shared" si="76"/>
        <v>11.434397028426572</v>
      </c>
      <c r="O784" s="3">
        <f t="shared" si="77"/>
        <v>0.85084741934201447</v>
      </c>
      <c r="P784" s="5">
        <f t="shared" si="72"/>
        <v>221.40613074221136</v>
      </c>
    </row>
    <row r="785" spans="1:16" x14ac:dyDescent="0.15">
      <c r="A785" t="s">
        <v>126</v>
      </c>
      <c r="B785">
        <v>2006</v>
      </c>
      <c r="C785" s="3">
        <v>87.968238830566406</v>
      </c>
      <c r="D785" s="3">
        <v>44.816421508789062</v>
      </c>
      <c r="E785" s="3">
        <v>10.115706443786621</v>
      </c>
      <c r="F785" s="3">
        <v>2.6889853477478027</v>
      </c>
      <c r="G785" s="3">
        <v>0.38414075970649719</v>
      </c>
      <c r="H785" s="3">
        <v>20.487506866455078</v>
      </c>
      <c r="I785" s="3">
        <v>8.014643669128418</v>
      </c>
      <c r="J785" s="3">
        <v>6.1541018486022949</v>
      </c>
      <c r="K785" s="3">
        <f t="shared" si="73"/>
        <v>10.975938851706035</v>
      </c>
      <c r="L785" s="3">
        <f t="shared" si="74"/>
        <v>9.947684205451969</v>
      </c>
      <c r="M785" s="3">
        <f t="shared" si="75"/>
        <v>1.2730409097993178</v>
      </c>
      <c r="N785" s="3">
        <f t="shared" si="76"/>
        <v>3.7336959040099158</v>
      </c>
      <c r="O785" s="3">
        <f t="shared" si="77"/>
        <v>0.76785720022803527</v>
      </c>
      <c r="P785" s="5">
        <f t="shared" si="72"/>
        <v>23.585985151975745</v>
      </c>
    </row>
    <row r="786" spans="1:16" x14ac:dyDescent="0.15">
      <c r="A786" t="s">
        <v>23</v>
      </c>
      <c r="B786">
        <v>2006</v>
      </c>
      <c r="C786" s="3">
        <v>326221.4375</v>
      </c>
      <c r="D786" s="3">
        <v>251995.1875</v>
      </c>
      <c r="E786" s="3">
        <v>807.97607421875</v>
      </c>
      <c r="F786" s="3">
        <v>3019.858642578125</v>
      </c>
      <c r="G786" s="3">
        <v>0.12804692983627319</v>
      </c>
      <c r="H786" s="3">
        <v>1907.899169921875</v>
      </c>
      <c r="I786" s="3">
        <v>1385.6746826171875</v>
      </c>
      <c r="J786" s="3">
        <v>1031.5992431640625</v>
      </c>
      <c r="K786" s="3">
        <f t="shared" si="73"/>
        <v>235.42426053700467</v>
      </c>
      <c r="L786" s="3">
        <f t="shared" si="74"/>
        <v>80.519518331421438</v>
      </c>
      <c r="M786" s="3">
        <f t="shared" si="75"/>
        <v>1.2781948056177908</v>
      </c>
      <c r="N786" s="3">
        <f t="shared" si="76"/>
        <v>66.199065239255418</v>
      </c>
      <c r="O786" s="3">
        <f t="shared" si="77"/>
        <v>0.74447433882217839</v>
      </c>
      <c r="P786" s="5">
        <f t="shared" si="72"/>
        <v>345.36070733021978</v>
      </c>
    </row>
    <row r="787" spans="1:16" x14ac:dyDescent="0.15">
      <c r="A787" t="s">
        <v>24</v>
      </c>
      <c r="B787">
        <v>2006</v>
      </c>
      <c r="C787" s="3">
        <v>39743.33203125</v>
      </c>
      <c r="D787" s="3">
        <v>12423.7529296875</v>
      </c>
      <c r="E787" s="3">
        <v>807.719970703125</v>
      </c>
      <c r="F787" s="3">
        <v>1026.68017578125</v>
      </c>
      <c r="G787" s="3">
        <v>2043.5008544921875</v>
      </c>
      <c r="H787" s="3">
        <v>767.89739990234375</v>
      </c>
      <c r="I787" s="3">
        <v>2144.77587890625</v>
      </c>
      <c r="J787" s="3">
        <v>1856.248779296875</v>
      </c>
      <c r="K787" s="3">
        <f t="shared" si="73"/>
        <v>18.530296065954225</v>
      </c>
      <c r="L787" s="3">
        <f t="shared" si="74"/>
        <v>13.78574798426588</v>
      </c>
      <c r="M787" s="3">
        <f t="shared" si="75"/>
        <v>2.3063013295731021</v>
      </c>
      <c r="N787" s="3">
        <f t="shared" si="76"/>
        <v>10.355007786912209</v>
      </c>
      <c r="O787" s="3">
        <f t="shared" si="77"/>
        <v>0.86547447570302205</v>
      </c>
      <c r="P787" s="5">
        <f t="shared" si="72"/>
        <v>301.45727312874988</v>
      </c>
    </row>
    <row r="788" spans="1:16" x14ac:dyDescent="0.15">
      <c r="A788" t="s">
        <v>25</v>
      </c>
      <c r="B788">
        <v>2006</v>
      </c>
      <c r="C788" s="3">
        <v>12030.5205078125</v>
      </c>
      <c r="D788" s="3">
        <v>4383.9423828125</v>
      </c>
      <c r="E788" s="3">
        <v>470.82852172851562</v>
      </c>
      <c r="F788" s="3">
        <v>313.330810546875</v>
      </c>
      <c r="G788" s="3">
        <v>0.12804692983627319</v>
      </c>
      <c r="H788" s="3">
        <v>149.17466735839844</v>
      </c>
      <c r="I788" s="3">
        <v>1006.5534057617188</v>
      </c>
      <c r="J788" s="3">
        <v>721.3179931640625</v>
      </c>
      <c r="K788" s="3">
        <f t="shared" si="73"/>
        <v>11.95219293774908</v>
      </c>
      <c r="L788" s="3">
        <f t="shared" si="74"/>
        <v>11.627636802616566</v>
      </c>
      <c r="M788" s="3">
        <f t="shared" si="75"/>
        <v>1.8276126748489034</v>
      </c>
      <c r="N788" s="3">
        <f t="shared" si="76"/>
        <v>26.004428693533132</v>
      </c>
      <c r="O788" s="3">
        <f t="shared" si="77"/>
        <v>0.71662168051400943</v>
      </c>
      <c r="P788" s="5">
        <f t="shared" si="72"/>
        <v>210.4144023044507</v>
      </c>
    </row>
    <row r="789" spans="1:16" x14ac:dyDescent="0.15">
      <c r="A789" t="s">
        <v>26</v>
      </c>
      <c r="B789">
        <v>2006</v>
      </c>
      <c r="C789" s="3">
        <v>24501.5234375</v>
      </c>
      <c r="D789" s="3">
        <v>17109.88671875</v>
      </c>
      <c r="E789" s="3">
        <v>716.03839111328125</v>
      </c>
      <c r="F789" s="3">
        <v>474.79800415039062</v>
      </c>
      <c r="G789" s="3">
        <v>0.12804692983627319</v>
      </c>
      <c r="H789" s="3">
        <v>325.36721801757812</v>
      </c>
      <c r="I789" s="3">
        <v>723.7509765625</v>
      </c>
      <c r="J789" s="3">
        <v>589.219482421875</v>
      </c>
      <c r="K789" s="3">
        <f t="shared" si="73"/>
        <v>33.85352729176477</v>
      </c>
      <c r="L789" s="3">
        <f t="shared" si="74"/>
        <v>23.027369142617857</v>
      </c>
      <c r="M789" s="3">
        <f t="shared" si="75"/>
        <v>1.2801952625407018</v>
      </c>
      <c r="N789" s="3">
        <f t="shared" si="76"/>
        <v>30.615681005441061</v>
      </c>
      <c r="O789" s="3">
        <f t="shared" si="77"/>
        <v>0.81411908446798831</v>
      </c>
      <c r="P789" s="5">
        <f t="shared" si="72"/>
        <v>236.54232970468462</v>
      </c>
    </row>
    <row r="790" spans="1:16" x14ac:dyDescent="0.15">
      <c r="A790" t="s">
        <v>27</v>
      </c>
      <c r="B790">
        <v>2006</v>
      </c>
      <c r="C790" s="3">
        <v>5889.26220703125</v>
      </c>
      <c r="D790" s="3">
        <v>3703.2451171875</v>
      </c>
      <c r="E790" s="3">
        <v>402.45147705078125</v>
      </c>
      <c r="F790" s="3">
        <v>388.75045776367188</v>
      </c>
      <c r="G790" s="3">
        <v>4.3535952568054199</v>
      </c>
      <c r="H790" s="3">
        <v>248.9232177734375</v>
      </c>
      <c r="I790" s="3">
        <v>291.67581176757812</v>
      </c>
      <c r="J790" s="3">
        <v>255.89613342285156</v>
      </c>
      <c r="K790" s="3">
        <f t="shared" si="73"/>
        <v>20.191123053165988</v>
      </c>
      <c r="L790" s="3">
        <f t="shared" si="74"/>
        <v>9.1356446889629765</v>
      </c>
      <c r="M790" s="3">
        <f t="shared" si="75"/>
        <v>1.2656183835361206</v>
      </c>
      <c r="N790" s="3">
        <f t="shared" si="76"/>
        <v>9.1729159724768952</v>
      </c>
      <c r="O790" s="3">
        <f t="shared" si="77"/>
        <v>0.87733066335566556</v>
      </c>
      <c r="P790" s="5">
        <f t="shared" si="72"/>
        <v>306.4010440978937</v>
      </c>
    </row>
    <row r="791" spans="1:16" x14ac:dyDescent="0.15">
      <c r="A791" t="s">
        <v>28</v>
      </c>
      <c r="B791">
        <v>2006</v>
      </c>
      <c r="C791" s="3">
        <v>4114.53173828125</v>
      </c>
      <c r="D791" s="3">
        <v>2214.571533203125</v>
      </c>
      <c r="E791" s="3">
        <v>79.004951477050781</v>
      </c>
      <c r="F791" s="3">
        <v>64.023460388183594</v>
      </c>
      <c r="G791" s="3">
        <v>0.12804692983627319</v>
      </c>
      <c r="H791" s="3">
        <v>88.224327087402344</v>
      </c>
      <c r="I791" s="3">
        <v>316.14907836914062</v>
      </c>
      <c r="J791" s="3">
        <v>229.419189453125</v>
      </c>
      <c r="K791" s="3">
        <f t="shared" si="73"/>
        <v>13.014530232085821</v>
      </c>
      <c r="L791" s="3">
        <f t="shared" si="74"/>
        <v>14.021587320406066</v>
      </c>
      <c r="M791" s="3">
        <f t="shared" si="75"/>
        <v>1.4492152028017149</v>
      </c>
      <c r="N791" s="3">
        <f t="shared" si="76"/>
        <v>27.002521458447461</v>
      </c>
      <c r="O791" s="3">
        <f t="shared" si="77"/>
        <v>0.72566774711660409</v>
      </c>
      <c r="P791" s="5">
        <f t="shared" si="72"/>
        <v>126.93727643218227</v>
      </c>
    </row>
    <row r="792" spans="1:16" x14ac:dyDescent="0.15">
      <c r="A792" t="s">
        <v>29</v>
      </c>
      <c r="B792">
        <v>2006</v>
      </c>
      <c r="C792" s="3">
        <v>698.4959716796875</v>
      </c>
      <c r="D792" s="3">
        <v>386.18951416015625</v>
      </c>
      <c r="E792" s="3">
        <v>35.5970458984375</v>
      </c>
      <c r="F792" s="3">
        <v>19.719226837158203</v>
      </c>
      <c r="G792" s="3">
        <v>0.12804692983627319</v>
      </c>
      <c r="H792" s="3">
        <v>97.443710327148438</v>
      </c>
      <c r="I792" s="3">
        <v>108.05457305908203</v>
      </c>
      <c r="J792" s="3">
        <v>75.42352294921875</v>
      </c>
      <c r="K792" s="3">
        <f t="shared" si="73"/>
        <v>6.4642888487261354</v>
      </c>
      <c r="L792" s="3">
        <f t="shared" si="74"/>
        <v>7.3415575358922611</v>
      </c>
      <c r="M792" s="3">
        <f t="shared" si="75"/>
        <v>1.1540339662629977</v>
      </c>
      <c r="N792" s="3">
        <f t="shared" si="76"/>
        <v>5.9552400985828875</v>
      </c>
      <c r="O792" s="3">
        <f t="shared" si="77"/>
        <v>0.69801324288217503</v>
      </c>
      <c r="P792" s="5">
        <f t="shared" si="72"/>
        <v>79.200473812161547</v>
      </c>
    </row>
    <row r="793" spans="1:16" x14ac:dyDescent="0.15">
      <c r="A793" t="s">
        <v>30</v>
      </c>
      <c r="B793">
        <v>2006</v>
      </c>
      <c r="C793" s="3">
        <v>7844.66650390625</v>
      </c>
      <c r="D793" s="3">
        <v>1875.375244140625</v>
      </c>
      <c r="E793" s="3">
        <v>161.97935485839844</v>
      </c>
      <c r="F793" s="3">
        <v>404.1160888671875</v>
      </c>
      <c r="G793" s="3">
        <v>0.12804692983627319</v>
      </c>
      <c r="H793" s="3">
        <v>1129.3739013671875</v>
      </c>
      <c r="I793" s="3">
        <v>600.3826904296875</v>
      </c>
      <c r="J793" s="3">
        <v>497.19418334960938</v>
      </c>
      <c r="K793" s="3">
        <f t="shared" si="73"/>
        <v>13.06611038085043</v>
      </c>
      <c r="L793" s="3">
        <f t="shared" si="74"/>
        <v>8.7036248733880299</v>
      </c>
      <c r="M793" s="3">
        <f t="shared" si="75"/>
        <v>2.5023406642295583</v>
      </c>
      <c r="N793" s="3">
        <f t="shared" si="76"/>
        <v>5.1151370900747217</v>
      </c>
      <c r="O793" s="3">
        <f t="shared" si="77"/>
        <v>0.82812877731996704</v>
      </c>
      <c r="P793" s="5">
        <f t="shared" si="72"/>
        <v>78.404400167097421</v>
      </c>
    </row>
    <row r="794" spans="1:16" x14ac:dyDescent="0.15">
      <c r="A794" t="s">
        <v>31</v>
      </c>
      <c r="B794">
        <v>2006</v>
      </c>
      <c r="C794" s="3">
        <v>4925.453125</v>
      </c>
      <c r="D794" s="3">
        <v>2709.985107421875</v>
      </c>
      <c r="E794" s="3">
        <v>345.08645629882812</v>
      </c>
      <c r="F794" s="3">
        <v>143.79669189453125</v>
      </c>
      <c r="G794" s="3">
        <v>0.12804692983627319</v>
      </c>
      <c r="H794" s="3">
        <v>76.572059631347656</v>
      </c>
      <c r="I794" s="3">
        <v>343.62786865234375</v>
      </c>
      <c r="J794" s="3">
        <v>286.38040161132812</v>
      </c>
      <c r="K794" s="3">
        <f t="shared" si="73"/>
        <v>14.333683540618747</v>
      </c>
      <c r="L794" s="3">
        <f t="shared" si="74"/>
        <v>11.449826593179377</v>
      </c>
      <c r="M794" s="3">
        <f t="shared" si="75"/>
        <v>1.3365933295601118</v>
      </c>
      <c r="N794" s="3">
        <f t="shared" si="76"/>
        <v>22.337980231441925</v>
      </c>
      <c r="O794" s="3">
        <f t="shared" si="77"/>
        <v>0.83340272351735767</v>
      </c>
      <c r="P794" s="5">
        <f t="shared" si="72"/>
        <v>146.20600012117006</v>
      </c>
    </row>
    <row r="795" spans="1:16" x14ac:dyDescent="0.15">
      <c r="A795" t="s">
        <v>32</v>
      </c>
      <c r="B795">
        <v>2006</v>
      </c>
      <c r="C795" s="3">
        <v>819.88446044921875</v>
      </c>
      <c r="D795" s="3">
        <v>306.16018676757812</v>
      </c>
      <c r="E795" s="3">
        <v>3.3292200565338135</v>
      </c>
      <c r="F795" s="3">
        <v>5.2499237060546875</v>
      </c>
      <c r="G795" s="3">
        <v>0.25609385967254639</v>
      </c>
      <c r="H795" s="3">
        <v>25.353290557861328</v>
      </c>
      <c r="I795" s="3">
        <v>48.374103546142578</v>
      </c>
      <c r="J795" s="3">
        <v>41.218170166015625</v>
      </c>
      <c r="K795" s="3">
        <f t="shared" si="73"/>
        <v>16.948830062910748</v>
      </c>
      <c r="L795" s="3">
        <f t="shared" si="74"/>
        <v>17.644030390108405</v>
      </c>
      <c r="M795" s="3">
        <f t="shared" si="75"/>
        <v>2.0544277034903997</v>
      </c>
      <c r="N795" s="3">
        <f t="shared" si="76"/>
        <v>26.568465409712374</v>
      </c>
      <c r="O795" s="3">
        <f t="shared" si="77"/>
        <v>0.85207098725248465</v>
      </c>
      <c r="P795" s="5">
        <f t="shared" si="72"/>
        <v>137.42326775721492</v>
      </c>
    </row>
    <row r="796" spans="1:16" x14ac:dyDescent="0.15">
      <c r="A796" t="s">
        <v>121</v>
      </c>
      <c r="B796">
        <v>2006</v>
      </c>
      <c r="C796" s="3">
        <v>310.76986694335938</v>
      </c>
      <c r="D796" s="3">
        <v>87.3280029296875</v>
      </c>
      <c r="E796" s="3">
        <v>34.316574096679688</v>
      </c>
      <c r="F796" s="3">
        <v>13.444927215576172</v>
      </c>
      <c r="G796" s="3">
        <v>0.12804692983627319</v>
      </c>
      <c r="H796" s="3">
        <v>85.279251098632812</v>
      </c>
      <c r="I796" s="3">
        <v>23.900814056396484</v>
      </c>
      <c r="J796" s="3">
        <v>17.746711730957031</v>
      </c>
      <c r="K796" s="3">
        <f t="shared" si="73"/>
        <v>13.002480426401593</v>
      </c>
      <c r="L796" s="3">
        <f t="shared" si="74"/>
        <v>9.9632426329396164</v>
      </c>
      <c r="M796" s="3">
        <f t="shared" si="75"/>
        <v>1.9031530710206934</v>
      </c>
      <c r="N796" s="3">
        <f t="shared" si="76"/>
        <v>3.1437822079992053</v>
      </c>
      <c r="O796" s="3">
        <f t="shared" si="77"/>
        <v>0.7425149490340287</v>
      </c>
      <c r="P796" s="5">
        <f t="shared" si="72"/>
        <v>52.089059734626439</v>
      </c>
    </row>
    <row r="797" spans="1:16" x14ac:dyDescent="0.15">
      <c r="A797" t="s">
        <v>134</v>
      </c>
      <c r="B797">
        <v>2006</v>
      </c>
      <c r="C797" s="3">
        <v>182.46685791015625</v>
      </c>
      <c r="D797" s="3">
        <v>122.28481292724609</v>
      </c>
      <c r="E797" s="3">
        <v>9.8596134185791016</v>
      </c>
      <c r="F797" s="3">
        <v>16.133913040161133</v>
      </c>
      <c r="G797" s="3">
        <v>3.3292200565338135</v>
      </c>
      <c r="H797" s="3">
        <v>19.207038879394531</v>
      </c>
      <c r="I797" s="3">
        <v>22.755865097045898</v>
      </c>
      <c r="J797" s="3">
        <v>21.754034042358398</v>
      </c>
      <c r="K797" s="3">
        <f t="shared" si="73"/>
        <v>8.0184540175466044</v>
      </c>
      <c r="L797" s="3">
        <f t="shared" si="74"/>
        <v>4.815960535226294</v>
      </c>
      <c r="M797" s="3">
        <f t="shared" si="75"/>
        <v>1.0329034254268106</v>
      </c>
      <c r="N797" s="3">
        <f t="shared" si="76"/>
        <v>4.718542705808991</v>
      </c>
      <c r="O797" s="3">
        <f t="shared" si="77"/>
        <v>0.95597482009956392</v>
      </c>
      <c r="P797" s="5">
        <f t="shared" si="72"/>
        <v>30.583811599095647</v>
      </c>
    </row>
    <row r="798" spans="1:16" x14ac:dyDescent="0.15">
      <c r="A798" t="s">
        <v>33</v>
      </c>
      <c r="B798">
        <v>2006</v>
      </c>
      <c r="C798" s="3">
        <v>5047.73779296875</v>
      </c>
      <c r="D798" s="3">
        <v>2445.82421875</v>
      </c>
      <c r="E798" s="3">
        <v>236.63070678710938</v>
      </c>
      <c r="F798" s="3">
        <v>190.14967346191406</v>
      </c>
      <c r="G798" s="3">
        <v>0.12804692983627319</v>
      </c>
      <c r="H798" s="3">
        <v>164.15615844726562</v>
      </c>
      <c r="I798" s="3">
        <v>367.242431640625</v>
      </c>
      <c r="J798" s="3">
        <v>329.88848876953125</v>
      </c>
      <c r="K798" s="3">
        <f t="shared" si="73"/>
        <v>13.744974322325451</v>
      </c>
      <c r="L798" s="3">
        <f t="shared" si="74"/>
        <v>9.7064757157614743</v>
      </c>
      <c r="M798" s="3">
        <f t="shared" si="75"/>
        <v>1.4935965597742991</v>
      </c>
      <c r="N798" s="3">
        <f t="shared" si="76"/>
        <v>14.241691029940833</v>
      </c>
      <c r="O798" s="3">
        <f t="shared" si="77"/>
        <v>0.89828532965480568</v>
      </c>
      <c r="P798" s="5">
        <f t="shared" si="72"/>
        <v>184.17052672479147</v>
      </c>
    </row>
    <row r="799" spans="1:16" x14ac:dyDescent="0.15">
      <c r="A799" t="s">
        <v>34</v>
      </c>
      <c r="B799">
        <v>2006</v>
      </c>
      <c r="C799" s="3">
        <v>27583.611328125</v>
      </c>
      <c r="D799" s="3">
        <v>7724.81494140625</v>
      </c>
      <c r="E799" s="3">
        <v>617.5703125</v>
      </c>
      <c r="F799" s="3">
        <v>1425.54638671875</v>
      </c>
      <c r="G799" s="3">
        <v>0.12804692983627319</v>
      </c>
      <c r="H799" s="3">
        <v>491.0599365234375</v>
      </c>
      <c r="I799" s="3">
        <v>3136.731201171875</v>
      </c>
      <c r="J799" s="3">
        <v>2510.444091796875</v>
      </c>
      <c r="K799" s="3">
        <f t="shared" si="73"/>
        <v>8.7937440472488788</v>
      </c>
      <c r="L799" s="3">
        <f t="shared" si="74"/>
        <v>7.0080482863687141</v>
      </c>
      <c r="M799" s="3">
        <f t="shared" si="75"/>
        <v>1.9717282208901588</v>
      </c>
      <c r="N799" s="3">
        <f t="shared" si="76"/>
        <v>14.390941049202043</v>
      </c>
      <c r="O799" s="3">
        <f t="shared" si="77"/>
        <v>0.80033765432593629</v>
      </c>
      <c r="P799" s="5">
        <f t="shared" si="72"/>
        <v>326.41497419766023</v>
      </c>
    </row>
    <row r="800" spans="1:16" x14ac:dyDescent="0.15">
      <c r="A800" t="s">
        <v>35</v>
      </c>
      <c r="B800">
        <v>2006</v>
      </c>
      <c r="C800" s="3">
        <v>3642.4228515625</v>
      </c>
      <c r="D800" s="3">
        <v>1404.6746826171875</v>
      </c>
      <c r="E800" s="3">
        <v>119.33972930908203</v>
      </c>
      <c r="F800" s="3">
        <v>271.45947265625</v>
      </c>
      <c r="G800" s="3">
        <v>2.9450793266296387</v>
      </c>
      <c r="H800" s="3">
        <v>400.9149169921875</v>
      </c>
      <c r="I800" s="3">
        <v>312.14175415039062</v>
      </c>
      <c r="J800" s="3">
        <v>249.59892272949219</v>
      </c>
      <c r="K800" s="3">
        <f t="shared" si="73"/>
        <v>11.669130461180059</v>
      </c>
      <c r="L800" s="3">
        <f t="shared" si="74"/>
        <v>6.9904311758876769</v>
      </c>
      <c r="M800" s="3">
        <f t="shared" si="75"/>
        <v>1.7463329568800696</v>
      </c>
      <c r="N800" s="3">
        <f t="shared" si="76"/>
        <v>5.3936292657023612</v>
      </c>
      <c r="O800" s="3">
        <f t="shared" si="77"/>
        <v>0.79963324166248784</v>
      </c>
      <c r="P800" s="5">
        <f t="shared" si="72"/>
        <v>85.232741005277347</v>
      </c>
    </row>
    <row r="801" spans="1:16" x14ac:dyDescent="0.15">
      <c r="A801" t="s">
        <v>127</v>
      </c>
      <c r="B801">
        <v>2006</v>
      </c>
      <c r="C801" s="3">
        <v>548.55303955078125</v>
      </c>
      <c r="D801" s="3">
        <v>169.02194213867188</v>
      </c>
      <c r="E801" s="3">
        <v>5.5060176849365234</v>
      </c>
      <c r="F801" s="3">
        <v>8.1950035095214844</v>
      </c>
      <c r="G801" s="3">
        <v>0.12804692983627319</v>
      </c>
      <c r="H801" s="3">
        <v>61.4625244140625</v>
      </c>
      <c r="I801" s="3">
        <v>34.77783203125</v>
      </c>
      <c r="J801" s="3">
        <v>30.627389907836914</v>
      </c>
      <c r="K801" s="3">
        <f t="shared" si="73"/>
        <v>15.773065988065989</v>
      </c>
      <c r="L801" s="3">
        <f t="shared" si="74"/>
        <v>14.1298099180436</v>
      </c>
      <c r="M801" s="3">
        <f t="shared" si="75"/>
        <v>2.2862741848408645</v>
      </c>
      <c r="N801" s="3">
        <f t="shared" si="76"/>
        <v>7.8605505608140183</v>
      </c>
      <c r="O801" s="3">
        <f t="shared" si="77"/>
        <v>0.88065839987714989</v>
      </c>
      <c r="P801" s="5">
        <f t="shared" si="72"/>
        <v>12.836148095115568</v>
      </c>
    </row>
    <row r="802" spans="1:16" x14ac:dyDescent="0.15">
      <c r="A802" t="s">
        <v>36</v>
      </c>
      <c r="B802">
        <v>2006</v>
      </c>
      <c r="C802" s="3">
        <v>460.32867431640625</v>
      </c>
      <c r="D802" s="3">
        <v>292.84332275390625</v>
      </c>
      <c r="E802" s="3">
        <v>25.353290557861328</v>
      </c>
      <c r="F802" s="3">
        <v>11.780317306518555</v>
      </c>
      <c r="G802" s="3">
        <v>3.2011730670928955</v>
      </c>
      <c r="H802" s="3">
        <v>38.414077758789062</v>
      </c>
      <c r="I802" s="3">
        <v>25.618236541748047</v>
      </c>
      <c r="J802" s="3">
        <v>21.754034042358398</v>
      </c>
      <c r="K802" s="3">
        <f t="shared" si="73"/>
        <v>17.968788506041172</v>
      </c>
      <c r="L802" s="3">
        <f t="shared" si="74"/>
        <v>13.727078526951212</v>
      </c>
      <c r="M802" s="3">
        <f t="shared" si="75"/>
        <v>1.2592118601853513</v>
      </c>
      <c r="N802" s="3">
        <f t="shared" si="76"/>
        <v>8.6211026573397973</v>
      </c>
      <c r="O802" s="3">
        <f t="shared" si="77"/>
        <v>0.84916204153660391</v>
      </c>
      <c r="P802" s="5">
        <f t="shared" si="72"/>
        <v>125.3174153161068</v>
      </c>
    </row>
    <row r="803" spans="1:16" x14ac:dyDescent="0.15">
      <c r="A803" t="s">
        <v>37</v>
      </c>
      <c r="B803">
        <v>2006</v>
      </c>
      <c r="C803" s="3">
        <v>14.085161209106445</v>
      </c>
      <c r="D803" s="3">
        <v>0.12804692983627319</v>
      </c>
      <c r="E803" s="3">
        <v>1.2804691791534424</v>
      </c>
      <c r="F803" s="3">
        <v>13.701021194458008</v>
      </c>
      <c r="G803" s="3">
        <v>0.12804692983627319</v>
      </c>
      <c r="H803" s="3">
        <v>29.322744369506836</v>
      </c>
      <c r="I803" s="3">
        <v>28.480609893798828</v>
      </c>
      <c r="J803" s="3">
        <v>21.324678421020508</v>
      </c>
      <c r="K803" s="3">
        <f t="shared" si="73"/>
        <v>0.49455265395047776</v>
      </c>
      <c r="L803" s="3">
        <f t="shared" si="74"/>
        <v>0.40213789770760061</v>
      </c>
      <c r="M803" s="3">
        <f t="shared" si="75"/>
        <v>0.27502665282484506</v>
      </c>
      <c r="N803" s="3">
        <f t="shared" si="76"/>
        <v>0.3264094923273459</v>
      </c>
      <c r="O803" s="3">
        <f t="shared" si="77"/>
        <v>0.74874374181374526</v>
      </c>
      <c r="P803" s="5">
        <f t="shared" si="72"/>
        <v>1.0615643225194553</v>
      </c>
    </row>
    <row r="804" spans="1:16" x14ac:dyDescent="0.15">
      <c r="A804" t="s">
        <v>137</v>
      </c>
      <c r="B804">
        <v>2006</v>
      </c>
      <c r="C804" s="3">
        <v>13.57297420501709</v>
      </c>
      <c r="D804" s="3">
        <v>17.670475006103516</v>
      </c>
      <c r="E804" s="3">
        <v>2.9450793266296387</v>
      </c>
      <c r="F804" s="3">
        <v>8.4510965347290039</v>
      </c>
      <c r="G804" s="3">
        <v>0.12804692983627319</v>
      </c>
      <c r="H804" s="3">
        <v>1.4085161685943604</v>
      </c>
      <c r="I804" s="3">
        <v>1.2880678176879883</v>
      </c>
      <c r="J804" s="3">
        <v>1.144949197769165</v>
      </c>
      <c r="K804" s="3">
        <f t="shared" si="73"/>
        <v>10.537468616660139</v>
      </c>
      <c r="L804" s="3">
        <f t="shared" si="74"/>
        <v>1.4144340891426321</v>
      </c>
      <c r="M804" s="3">
        <f t="shared" si="75"/>
        <v>0.58888570575472099</v>
      </c>
      <c r="N804" s="3">
        <f t="shared" si="76"/>
        <v>1.3589744448192838</v>
      </c>
      <c r="O804" s="3">
        <f t="shared" si="77"/>
        <v>0.88888890945531629</v>
      </c>
      <c r="P804" s="5">
        <f t="shared" si="72"/>
        <v>1.0229620344854458</v>
      </c>
    </row>
    <row r="805" spans="1:16" x14ac:dyDescent="0.15">
      <c r="A805" t="s">
        <v>38</v>
      </c>
      <c r="B805">
        <v>2006</v>
      </c>
      <c r="C805" s="3">
        <v>1683.1767578125</v>
      </c>
      <c r="D805" s="3">
        <v>673.1427001953125</v>
      </c>
      <c r="E805" s="3">
        <v>25.097196578979492</v>
      </c>
      <c r="F805" s="3">
        <v>28.938604354858398</v>
      </c>
      <c r="G805" s="3">
        <v>0.12804692983627319</v>
      </c>
      <c r="H805" s="3">
        <v>81.821983337402344</v>
      </c>
      <c r="I805" s="3">
        <v>118.07288360595703</v>
      </c>
      <c r="J805" s="3">
        <v>78.285896301269531</v>
      </c>
      <c r="K805" s="3">
        <f t="shared" si="73"/>
        <v>14.255404851716353</v>
      </c>
      <c r="L805" s="3">
        <f t="shared" si="74"/>
        <v>15.697688005192923</v>
      </c>
      <c r="M805" s="3">
        <f t="shared" si="75"/>
        <v>1.8814880925782087</v>
      </c>
      <c r="N805" s="3">
        <f t="shared" si="76"/>
        <v>15.178983522961422</v>
      </c>
      <c r="O805" s="3">
        <f t="shared" si="77"/>
        <v>0.66303027342443799</v>
      </c>
      <c r="P805" s="5">
        <f t="shared" si="72"/>
        <v>121.02836752128725</v>
      </c>
    </row>
    <row r="806" spans="1:16" x14ac:dyDescent="0.15">
      <c r="A806" t="s">
        <v>39</v>
      </c>
      <c r="B806">
        <v>2006</v>
      </c>
      <c r="C806" s="3">
        <v>6743.71923828125</v>
      </c>
      <c r="D806" s="3">
        <v>1824.668701171875</v>
      </c>
      <c r="E806" s="3">
        <v>730.379638671875</v>
      </c>
      <c r="F806" s="3">
        <v>380.04327392578125</v>
      </c>
      <c r="G806" s="3">
        <v>306.54434204101562</v>
      </c>
      <c r="H806" s="3">
        <v>1255.115966796875</v>
      </c>
      <c r="I806" s="3">
        <v>423.0587158203125</v>
      </c>
      <c r="J806" s="3">
        <v>355.79293823242188</v>
      </c>
      <c r="K806" s="3">
        <f t="shared" si="73"/>
        <v>15.940386017588958</v>
      </c>
      <c r="L806" s="3">
        <f t="shared" si="74"/>
        <v>9.1647015013055189</v>
      </c>
      <c r="M806" s="3">
        <f t="shared" si="75"/>
        <v>2.0227719039645069</v>
      </c>
      <c r="N806" s="3">
        <f t="shared" si="76"/>
        <v>3.4730940902332565</v>
      </c>
      <c r="O806" s="3">
        <f t="shared" si="77"/>
        <v>0.84100131950369583</v>
      </c>
      <c r="P806" s="5">
        <f t="shared" si="72"/>
        <v>102.80856425330094</v>
      </c>
    </row>
    <row r="807" spans="1:16" x14ac:dyDescent="0.15">
      <c r="A807" t="s">
        <v>40</v>
      </c>
      <c r="B807">
        <v>2006</v>
      </c>
      <c r="C807" s="3">
        <v>821.6771240234375</v>
      </c>
      <c r="D807" s="3">
        <v>330.74520874023438</v>
      </c>
      <c r="E807" s="3">
        <v>97.0595703125</v>
      </c>
      <c r="F807" s="3">
        <v>20.99969482421875</v>
      </c>
      <c r="G807" s="3">
        <v>0.12804692983627319</v>
      </c>
      <c r="H807" s="3">
        <v>17.030241012573242</v>
      </c>
      <c r="I807" s="3">
        <v>96.175727844238281</v>
      </c>
      <c r="J807" s="3">
        <v>74.851051330566406</v>
      </c>
      <c r="K807" s="3">
        <f t="shared" si="73"/>
        <v>8.5434978496257123</v>
      </c>
      <c r="L807" s="3">
        <f t="shared" si="74"/>
        <v>8.5724645554302441</v>
      </c>
      <c r="M807" s="3">
        <f t="shared" si="75"/>
        <v>1.3721339711211804</v>
      </c>
      <c r="N807" s="3">
        <f t="shared" si="76"/>
        <v>21.533557710551975</v>
      </c>
      <c r="O807" s="3">
        <f t="shared" si="77"/>
        <v>0.77827382239094334</v>
      </c>
      <c r="P807" s="5">
        <f t="shared" si="72"/>
        <v>305.15945358824268</v>
      </c>
    </row>
    <row r="808" spans="1:16" x14ac:dyDescent="0.15">
      <c r="A808" t="s">
        <v>135</v>
      </c>
      <c r="B808">
        <v>2006</v>
      </c>
      <c r="C808" s="3">
        <v>1042.8140869140625</v>
      </c>
      <c r="D808" s="3">
        <v>399.12225341796875</v>
      </c>
      <c r="E808" s="3">
        <v>67.736824035644531</v>
      </c>
      <c r="F808" s="3">
        <v>60.950336456298828</v>
      </c>
      <c r="G808" s="3">
        <v>0.12804692983627319</v>
      </c>
      <c r="H808" s="3">
        <v>123.94942474365234</v>
      </c>
      <c r="I808" s="3">
        <v>138.53884887695312</v>
      </c>
      <c r="J808" s="3">
        <v>124.51322174072266</v>
      </c>
      <c r="K808" s="3">
        <f t="shared" si="73"/>
        <v>7.5272322194640502</v>
      </c>
      <c r="L808" s="3">
        <f t="shared" si="74"/>
        <v>5.6227438805323748</v>
      </c>
      <c r="M808" s="3">
        <f t="shared" si="75"/>
        <v>1.4286863403437329</v>
      </c>
      <c r="N808" s="3">
        <f t="shared" si="76"/>
        <v>5.6359857334665193</v>
      </c>
      <c r="O808" s="3">
        <f t="shared" si="77"/>
        <v>0.89876033148876755</v>
      </c>
      <c r="P808" s="5">
        <f t="shared" si="72"/>
        <v>387.28664539009424</v>
      </c>
    </row>
    <row r="809" spans="1:16" x14ac:dyDescent="0.15">
      <c r="A809" t="s">
        <v>41</v>
      </c>
      <c r="B809">
        <v>2006</v>
      </c>
      <c r="C809" s="3">
        <v>20408.88671875</v>
      </c>
      <c r="D809" s="3">
        <v>2336.8564453125</v>
      </c>
      <c r="E809" s="3">
        <v>212.68594360351562</v>
      </c>
      <c r="F809" s="3">
        <v>201.41781616210938</v>
      </c>
      <c r="G809" s="3">
        <v>268.6424560546875</v>
      </c>
      <c r="H809" s="3">
        <v>1084.5574951171875</v>
      </c>
      <c r="I809" s="3">
        <v>2233.509521484375</v>
      </c>
      <c r="J809" s="3">
        <v>1970.6005859375</v>
      </c>
      <c r="K809" s="3">
        <f t="shared" si="73"/>
        <v>9.1375866198172258</v>
      </c>
      <c r="L809" s="3">
        <f t="shared" si="74"/>
        <v>9.3962770752869726</v>
      </c>
      <c r="M809" s="3">
        <f t="shared" si="75"/>
        <v>3.0219035891788244</v>
      </c>
      <c r="N809" s="3">
        <f t="shared" si="76"/>
        <v>13.127912949141976</v>
      </c>
      <c r="O809" s="3">
        <f t="shared" si="77"/>
        <v>0.88228886735519818</v>
      </c>
      <c r="P809" s="5">
        <f t="shared" si="72"/>
        <v>132.27414604290567</v>
      </c>
    </row>
    <row r="810" spans="1:16" x14ac:dyDescent="0.15">
      <c r="A810" t="s">
        <v>42</v>
      </c>
      <c r="B810">
        <v>2006</v>
      </c>
      <c r="C810" s="3">
        <v>33.804386138916016</v>
      </c>
      <c r="D810" s="3">
        <v>23.944774627685547</v>
      </c>
      <c r="E810" s="3">
        <v>11.652270317077637</v>
      </c>
      <c r="F810" s="3">
        <v>10.755941390991211</v>
      </c>
      <c r="G810" s="3">
        <v>0.12804692983627319</v>
      </c>
      <c r="H810" s="3">
        <v>91.681594848632812</v>
      </c>
      <c r="I810" s="3">
        <v>11.020135879516602</v>
      </c>
      <c r="J810" s="3">
        <v>10.018304824829102</v>
      </c>
      <c r="K810" s="3">
        <f t="shared" si="73"/>
        <v>3.0675108282239116</v>
      </c>
      <c r="L810" s="3">
        <f t="shared" si="74"/>
        <v>1.6272256421594156</v>
      </c>
      <c r="M810" s="3">
        <f t="shared" si="75"/>
        <v>0.59687642387944984</v>
      </c>
      <c r="N810" s="3">
        <f t="shared" si="76"/>
        <v>0.329588006954184</v>
      </c>
      <c r="O810" s="3">
        <f t="shared" si="77"/>
        <v>0.90909086188768073</v>
      </c>
      <c r="P810" s="5">
        <f t="shared" si="72"/>
        <v>9.3461782076600883</v>
      </c>
    </row>
    <row r="811" spans="1:16" x14ac:dyDescent="0.15">
      <c r="A811" t="s">
        <v>43</v>
      </c>
      <c r="B811">
        <v>2006</v>
      </c>
      <c r="C811" s="3">
        <v>10250.66796875</v>
      </c>
      <c r="D811" s="3">
        <v>5238.3994140625</v>
      </c>
      <c r="E811" s="3">
        <v>533.3154296875</v>
      </c>
      <c r="F811" s="3">
        <v>289.25799560546875</v>
      </c>
      <c r="G811" s="3">
        <v>0.12804692983627319</v>
      </c>
      <c r="H811" s="3">
        <v>373.76898193359375</v>
      </c>
      <c r="I811" s="3">
        <v>963.76092529296875</v>
      </c>
      <c r="J811" s="3">
        <v>826.080810546875</v>
      </c>
      <c r="K811" s="3">
        <f t="shared" si="73"/>
        <v>10.636110781970075</v>
      </c>
      <c r="L811" s="3">
        <f t="shared" si="74"/>
        <v>9.1906315033656814</v>
      </c>
      <c r="M811" s="3">
        <f t="shared" si="75"/>
        <v>1.3556293417705301</v>
      </c>
      <c r="N811" s="3">
        <f t="shared" si="76"/>
        <v>15.457423363352266</v>
      </c>
      <c r="O811" s="3">
        <f t="shared" si="77"/>
        <v>0.85714287523719523</v>
      </c>
      <c r="P811" s="5">
        <f t="shared" si="72"/>
        <v>83.696203217979487</v>
      </c>
    </row>
    <row r="812" spans="1:16" x14ac:dyDescent="0.15">
      <c r="A812" t="s">
        <v>44</v>
      </c>
      <c r="B812">
        <v>2006</v>
      </c>
      <c r="C812" s="3">
        <v>2327.636962890625</v>
      </c>
      <c r="D812" s="3">
        <v>1334.120849609375</v>
      </c>
      <c r="E812" s="3">
        <v>74.139167785644531</v>
      </c>
      <c r="F812" s="3">
        <v>66.712448120117188</v>
      </c>
      <c r="G812" s="3">
        <v>0.12804692983627319</v>
      </c>
      <c r="H812" s="3">
        <v>158.39404296875</v>
      </c>
      <c r="I812" s="3">
        <v>116.21234130859375</v>
      </c>
      <c r="J812" s="3">
        <v>104.90596771240234</v>
      </c>
      <c r="K812" s="3">
        <f t="shared" si="73"/>
        <v>20.029171916515715</v>
      </c>
      <c r="L812" s="3">
        <f t="shared" si="74"/>
        <v>13.562862421257515</v>
      </c>
      <c r="M812" s="3">
        <f t="shared" si="75"/>
        <v>1.4285429756577779</v>
      </c>
      <c r="N812" s="3">
        <f t="shared" si="76"/>
        <v>10.334280805092771</v>
      </c>
      <c r="O812" s="3">
        <f t="shared" si="77"/>
        <v>0.90270935540169417</v>
      </c>
      <c r="P812" s="5">
        <f t="shared" si="72"/>
        <v>377.28505952903879</v>
      </c>
    </row>
    <row r="813" spans="1:16" x14ac:dyDescent="0.15">
      <c r="A813" t="s">
        <v>45</v>
      </c>
      <c r="B813">
        <v>2006</v>
      </c>
      <c r="C813" s="3">
        <v>257.88650512695312</v>
      </c>
      <c r="D813" s="3">
        <v>59.925960540771484</v>
      </c>
      <c r="E813" s="3">
        <v>7.9389090538024902</v>
      </c>
      <c r="F813" s="3">
        <v>4.4816422462463379</v>
      </c>
      <c r="G813" s="3">
        <v>15.621724128723145</v>
      </c>
      <c r="H813" s="3">
        <v>47.505409240722656</v>
      </c>
      <c r="I813" s="3">
        <v>21.754034042358398</v>
      </c>
      <c r="J813" s="3">
        <v>19.750371932983398</v>
      </c>
      <c r="K813" s="3">
        <f t="shared" si="73"/>
        <v>11.854652090035763</v>
      </c>
      <c r="L813" s="3">
        <f t="shared" si="74"/>
        <v>10.642388338811651</v>
      </c>
      <c r="M813" s="3">
        <f t="shared" si="75"/>
        <v>2.3579428846275547</v>
      </c>
      <c r="N813" s="3">
        <f t="shared" si="76"/>
        <v>3.8143939566788596</v>
      </c>
      <c r="O813" s="3">
        <f t="shared" si="77"/>
        <v>0.90789468723485645</v>
      </c>
      <c r="P813" s="5">
        <f t="shared" si="72"/>
        <v>653.42914159000691</v>
      </c>
    </row>
    <row r="814" spans="1:16" x14ac:dyDescent="0.15">
      <c r="A814" t="s">
        <v>46</v>
      </c>
      <c r="B814">
        <v>2006</v>
      </c>
      <c r="C814" s="3">
        <v>3095.150146484375</v>
      </c>
      <c r="D814" s="3">
        <v>1661.9210205078125</v>
      </c>
      <c r="E814" s="3">
        <v>232.40516662597656</v>
      </c>
      <c r="F814" s="3">
        <v>188.35702514648438</v>
      </c>
      <c r="G814" s="3">
        <v>0.12804692983627319</v>
      </c>
      <c r="H814" s="3">
        <v>794.6591796875</v>
      </c>
      <c r="I814" s="3">
        <v>336.90127563476562</v>
      </c>
      <c r="J814" s="3">
        <v>284.66299438476562</v>
      </c>
      <c r="K814" s="3">
        <f t="shared" si="73"/>
        <v>9.1871131703277502</v>
      </c>
      <c r="L814" s="3">
        <f t="shared" si="74"/>
        <v>6.5433808690625499</v>
      </c>
      <c r="M814" s="3">
        <f t="shared" si="75"/>
        <v>1.2302404254859631</v>
      </c>
      <c r="N814" s="3">
        <f t="shared" si="76"/>
        <v>3.1482156773347221</v>
      </c>
      <c r="O814" s="3">
        <f t="shared" si="77"/>
        <v>0.84494483984491797</v>
      </c>
      <c r="P814" s="5">
        <f t="shared" si="72"/>
        <v>179.08316346468894</v>
      </c>
    </row>
    <row r="815" spans="1:16" x14ac:dyDescent="0.15">
      <c r="A815" t="s">
        <v>47</v>
      </c>
      <c r="B815">
        <v>2006</v>
      </c>
      <c r="C815" s="3">
        <v>993.51605224609375</v>
      </c>
      <c r="D815" s="3">
        <v>451.10931396484375</v>
      </c>
      <c r="E815" s="3">
        <v>38.157981872558594</v>
      </c>
      <c r="F815" s="3">
        <v>45.456657409667969</v>
      </c>
      <c r="G815" s="3">
        <v>0.12804692983627319</v>
      </c>
      <c r="H815" s="3">
        <v>152.37583923339844</v>
      </c>
      <c r="I815" s="3">
        <v>66.5501708984375</v>
      </c>
      <c r="J815" s="3">
        <v>55.530033111572266</v>
      </c>
      <c r="K815" s="3">
        <f t="shared" si="73"/>
        <v>14.928827962925938</v>
      </c>
      <c r="L815" s="3">
        <f t="shared" si="74"/>
        <v>9.8380890305255662</v>
      </c>
      <c r="M815" s="3">
        <f t="shared" si="75"/>
        <v>1.6251249125809268</v>
      </c>
      <c r="N815" s="3">
        <f t="shared" si="76"/>
        <v>5.0187579520371077</v>
      </c>
      <c r="O815" s="3">
        <f t="shared" si="77"/>
        <v>0.83440857268897006</v>
      </c>
      <c r="P815" s="5">
        <f t="shared" si="72"/>
        <v>269.84196082660219</v>
      </c>
    </row>
    <row r="816" spans="1:16" x14ac:dyDescent="0.15">
      <c r="A816" t="s">
        <v>48</v>
      </c>
      <c r="B816">
        <v>2006</v>
      </c>
      <c r="C816" s="3">
        <v>13276.9296875</v>
      </c>
      <c r="D816" s="3">
        <v>7604.8349609375</v>
      </c>
      <c r="E816" s="3">
        <v>490.41970825195312</v>
      </c>
      <c r="F816" s="3">
        <v>315.37957763671875</v>
      </c>
      <c r="G816" s="3">
        <v>0.12804692983627319</v>
      </c>
      <c r="H816" s="3">
        <v>318.45269775390625</v>
      </c>
      <c r="I816" s="3">
        <v>581.92041015625</v>
      </c>
      <c r="J816" s="3">
        <v>544.70953369140625</v>
      </c>
      <c r="K816" s="3">
        <f t="shared" si="73"/>
        <v>22.815714066353241</v>
      </c>
      <c r="L816" s="3">
        <f t="shared" si="74"/>
        <v>15.436690817999247</v>
      </c>
      <c r="M816" s="3">
        <f t="shared" si="75"/>
        <v>1.439719780133685</v>
      </c>
      <c r="N816" s="3">
        <f t="shared" si="76"/>
        <v>20.942840143217403</v>
      </c>
      <c r="O816" s="3">
        <f t="shared" si="77"/>
        <v>0.93605504152216912</v>
      </c>
      <c r="P816" s="5">
        <f t="shared" si="72"/>
        <v>353.43825676402963</v>
      </c>
    </row>
    <row r="817" spans="1:16" x14ac:dyDescent="0.15">
      <c r="A817" t="s">
        <v>49</v>
      </c>
      <c r="B817">
        <v>2006</v>
      </c>
      <c r="C817" s="3">
        <v>2920.494140625</v>
      </c>
      <c r="D817" s="3">
        <v>1041.4056396484375</v>
      </c>
      <c r="E817" s="3">
        <v>35.981185913085938</v>
      </c>
      <c r="F817" s="3">
        <v>27.530088424682617</v>
      </c>
      <c r="G817" s="3">
        <v>0.12804692983627319</v>
      </c>
      <c r="H817" s="3">
        <v>98.724174499511719</v>
      </c>
      <c r="I817" s="3">
        <v>108.05457305908203</v>
      </c>
      <c r="J817" s="3">
        <v>85.44183349609375</v>
      </c>
      <c r="K817" s="3">
        <f t="shared" si="73"/>
        <v>27.027955022580429</v>
      </c>
      <c r="L817" s="3">
        <f t="shared" si="74"/>
        <v>25.851504435527353</v>
      </c>
      <c r="M817" s="3">
        <f t="shared" si="75"/>
        <v>2.2980035197732667</v>
      </c>
      <c r="N817" s="3">
        <f t="shared" si="76"/>
        <v>23.108409270238219</v>
      </c>
      <c r="O817" s="3">
        <f t="shared" si="77"/>
        <v>0.79072852797609872</v>
      </c>
      <c r="P817" s="5">
        <f t="shared" si="72"/>
        <v>77.064981911316352</v>
      </c>
    </row>
    <row r="818" spans="1:16" x14ac:dyDescent="0.15">
      <c r="A818" t="s">
        <v>50</v>
      </c>
      <c r="B818">
        <v>2006</v>
      </c>
      <c r="C818" s="3">
        <v>4787.0341796875</v>
      </c>
      <c r="D818" s="3">
        <v>3990.966552734375</v>
      </c>
      <c r="E818" s="3">
        <v>104.99847412109375</v>
      </c>
      <c r="F818" s="3">
        <v>274.66064453125</v>
      </c>
      <c r="G818" s="3">
        <v>0.12804692983627319</v>
      </c>
      <c r="H818" s="3">
        <v>336.76339721679688</v>
      </c>
      <c r="I818" s="3">
        <v>136.24894714355469</v>
      </c>
      <c r="J818" s="3">
        <v>97.034439086914062</v>
      </c>
      <c r="K818" s="3">
        <f t="shared" si="73"/>
        <v>35.134467311837518</v>
      </c>
      <c r="L818" s="3">
        <f t="shared" si="74"/>
        <v>12.87892789188769</v>
      </c>
      <c r="M818" s="3">
        <f t="shared" si="75"/>
        <v>1.1057425499580533</v>
      </c>
      <c r="N818" s="3">
        <f t="shared" si="76"/>
        <v>7.8276802063363204</v>
      </c>
      <c r="O818" s="3">
        <f t="shared" si="77"/>
        <v>0.71218487277319353</v>
      </c>
      <c r="P818" s="5">
        <f t="shared" si="72"/>
        <v>144.35201359792592</v>
      </c>
    </row>
    <row r="819" spans="1:16" x14ac:dyDescent="0.15">
      <c r="A819" t="s">
        <v>51</v>
      </c>
      <c r="B819">
        <v>2006</v>
      </c>
      <c r="C819" s="3">
        <v>1861.80224609375</v>
      </c>
      <c r="D819" s="3">
        <v>778.5252685546875</v>
      </c>
      <c r="E819" s="3">
        <v>70.169715881347656</v>
      </c>
      <c r="F819" s="3">
        <v>19.847272872924805</v>
      </c>
      <c r="G819" s="3">
        <v>0.12804692983627319</v>
      </c>
      <c r="H819" s="3">
        <v>132.27247619628906</v>
      </c>
      <c r="I819" s="3">
        <v>99.467460632324219</v>
      </c>
      <c r="J819" s="3">
        <v>81.577629089355469</v>
      </c>
      <c r="K819" s="3">
        <f t="shared" si="73"/>
        <v>18.717701590631691</v>
      </c>
      <c r="L819" s="3">
        <f t="shared" si="74"/>
        <v>18.356460889517553</v>
      </c>
      <c r="M819" s="3">
        <f t="shared" si="75"/>
        <v>1.8080312622742472</v>
      </c>
      <c r="N819" s="3">
        <f t="shared" si="76"/>
        <v>12.228763207221506</v>
      </c>
      <c r="O819" s="3">
        <f t="shared" si="77"/>
        <v>0.82014387992574289</v>
      </c>
      <c r="P819" s="5">
        <f t="shared" si="72"/>
        <v>15.059093866143108</v>
      </c>
    </row>
    <row r="820" spans="1:16" x14ac:dyDescent="0.15">
      <c r="A820" t="s">
        <v>52</v>
      </c>
      <c r="B820">
        <v>2006</v>
      </c>
      <c r="C820" s="3">
        <v>2553651.5</v>
      </c>
      <c r="D820" s="3">
        <v>954720.0625</v>
      </c>
      <c r="E820" s="3">
        <v>4290.34033203125</v>
      </c>
      <c r="F820" s="3">
        <v>28189.017578125</v>
      </c>
      <c r="G820" s="3">
        <v>310.5137939453125</v>
      </c>
      <c r="H820" s="3">
        <v>14956.0087890625</v>
      </c>
      <c r="I820" s="3">
        <v>26622.787109375</v>
      </c>
      <c r="J820" s="3">
        <v>18583.3828125</v>
      </c>
      <c r="K820" s="3">
        <f t="shared" si="73"/>
        <v>95.919765631929351</v>
      </c>
      <c r="L820" s="3">
        <f t="shared" si="74"/>
        <v>54.597401003003696</v>
      </c>
      <c r="M820" s="3">
        <f t="shared" si="75"/>
        <v>2.5429290546331176</v>
      </c>
      <c r="N820" s="3">
        <f t="shared" si="76"/>
        <v>58.764693535762753</v>
      </c>
      <c r="O820" s="3">
        <f t="shared" si="77"/>
        <v>0.69802544474977268</v>
      </c>
      <c r="P820" s="5">
        <f t="shared" si="72"/>
        <v>155.77996462750988</v>
      </c>
    </row>
    <row r="821" spans="1:16" x14ac:dyDescent="0.15">
      <c r="A821" t="s">
        <v>53</v>
      </c>
      <c r="B821">
        <v>2006</v>
      </c>
      <c r="C821" s="3">
        <v>522.43145751953125</v>
      </c>
      <c r="D821" s="3">
        <v>197.96054077148438</v>
      </c>
      <c r="E821" s="3">
        <v>35.853137969970703</v>
      </c>
      <c r="F821" s="3">
        <v>21.639930725097656</v>
      </c>
      <c r="G821" s="3">
        <v>0.12804692983627319</v>
      </c>
      <c r="H821" s="3">
        <v>103.20581817626953</v>
      </c>
      <c r="I821" s="3">
        <v>53.526371002197266</v>
      </c>
      <c r="J821" s="3">
        <v>48.374103546142578</v>
      </c>
      <c r="K821" s="3">
        <f t="shared" si="73"/>
        <v>9.7602629832327956</v>
      </c>
      <c r="L821" s="3">
        <f t="shared" si="74"/>
        <v>7.4618105206677283</v>
      </c>
      <c r="M821" s="3">
        <f t="shared" si="75"/>
        <v>1.556179423476848</v>
      </c>
      <c r="N821" s="3">
        <f t="shared" si="76"/>
        <v>4.1803279963197735</v>
      </c>
      <c r="O821" s="3">
        <f t="shared" si="77"/>
        <v>0.90374338182121139</v>
      </c>
      <c r="P821" s="5">
        <f t="shared" si="72"/>
        <v>119.53928134403252</v>
      </c>
    </row>
    <row r="822" spans="1:16" x14ac:dyDescent="0.15">
      <c r="A822" t="s">
        <v>54</v>
      </c>
      <c r="B822">
        <v>2006</v>
      </c>
      <c r="C822" s="3">
        <v>300.27001953125</v>
      </c>
      <c r="D822" s="3">
        <v>136.62606811523438</v>
      </c>
      <c r="E822" s="3">
        <v>16.261959075927734</v>
      </c>
      <c r="F822" s="3">
        <v>4.6096892356872559</v>
      </c>
      <c r="G822" s="3">
        <v>6.1462521553039551</v>
      </c>
      <c r="H822" s="3">
        <v>44.560329437255859</v>
      </c>
      <c r="I822" s="3">
        <v>11.449491500854492</v>
      </c>
      <c r="J822" s="3">
        <v>10.447661399841309</v>
      </c>
      <c r="K822" s="3">
        <f t="shared" si="73"/>
        <v>26.225620544706324</v>
      </c>
      <c r="L822" s="3">
        <f t="shared" si="74"/>
        <v>19.941756474923817</v>
      </c>
      <c r="M822" s="3">
        <f t="shared" si="75"/>
        <v>1.7179375240706554</v>
      </c>
      <c r="N822" s="3">
        <f t="shared" si="76"/>
        <v>5.4282404622604838</v>
      </c>
      <c r="O822" s="3">
        <f t="shared" si="77"/>
        <v>0.91250003539996383</v>
      </c>
      <c r="P822" s="5">
        <f t="shared" si="72"/>
        <v>93.683042806425277</v>
      </c>
    </row>
    <row r="823" spans="1:16" x14ac:dyDescent="0.15">
      <c r="A823" t="s">
        <v>55</v>
      </c>
      <c r="B823">
        <v>2006</v>
      </c>
      <c r="C823" s="3">
        <v>6113.984375</v>
      </c>
      <c r="D823" s="3">
        <v>3615.020751953125</v>
      </c>
      <c r="E823" s="3">
        <v>226.130859375</v>
      </c>
      <c r="F823" s="3">
        <v>162.87568664550781</v>
      </c>
      <c r="G823" s="3">
        <v>0.12804692983627319</v>
      </c>
      <c r="H823" s="3">
        <v>225.23454284667969</v>
      </c>
      <c r="I823" s="3">
        <v>184.19369506835938</v>
      </c>
      <c r="J823" s="3">
        <v>148.98651123046875</v>
      </c>
      <c r="K823" s="3">
        <f t="shared" si="73"/>
        <v>33.193233746306738</v>
      </c>
      <c r="L823" s="3">
        <f t="shared" si="74"/>
        <v>19.604762669669409</v>
      </c>
      <c r="M823" s="3">
        <f t="shared" si="75"/>
        <v>1.4646618050779947</v>
      </c>
      <c r="N823" s="3">
        <f t="shared" si="76"/>
        <v>15.748020600508644</v>
      </c>
      <c r="O823" s="3">
        <f t="shared" si="77"/>
        <v>0.80885782314739785</v>
      </c>
      <c r="P823" s="5">
        <f t="shared" si="72"/>
        <v>187.59397347258837</v>
      </c>
    </row>
    <row r="824" spans="1:16" x14ac:dyDescent="0.15">
      <c r="A824" t="s">
        <v>56</v>
      </c>
      <c r="B824">
        <v>2006</v>
      </c>
      <c r="C824" s="3">
        <v>10505.2255859375</v>
      </c>
      <c r="D824" s="3">
        <v>3396.57275390625</v>
      </c>
      <c r="E824" s="3">
        <v>379.40304565429688</v>
      </c>
      <c r="F824" s="3">
        <v>268.6424560546875</v>
      </c>
      <c r="G824" s="3">
        <v>35.981185913085938</v>
      </c>
      <c r="H824" s="3">
        <v>320.1173095703125</v>
      </c>
      <c r="I824" s="3">
        <v>1325.85107421875</v>
      </c>
      <c r="J824" s="3">
        <v>1198.3323974609375</v>
      </c>
      <c r="K824" s="3">
        <f t="shared" si="73"/>
        <v>7.9233827917872626</v>
      </c>
      <c r="L824" s="3">
        <f t="shared" si="74"/>
        <v>7.1611490549831753</v>
      </c>
      <c r="M824" s="3">
        <f t="shared" si="75"/>
        <v>1.667453969599322</v>
      </c>
      <c r="N824" s="3">
        <f t="shared" si="76"/>
        <v>16.815330514310094</v>
      </c>
      <c r="O824" s="3">
        <f t="shared" si="77"/>
        <v>0.90382126677918773</v>
      </c>
      <c r="P824" s="5">
        <f t="shared" si="72"/>
        <v>166.71879461765539</v>
      </c>
    </row>
    <row r="825" spans="1:16" x14ac:dyDescent="0.15">
      <c r="A825" t="s">
        <v>57</v>
      </c>
      <c r="B825">
        <v>2006</v>
      </c>
      <c r="C825" s="3">
        <v>405.01242065429688</v>
      </c>
      <c r="D825" s="3">
        <v>46.993221282958984</v>
      </c>
      <c r="E825" s="3">
        <v>3.5853137969970703</v>
      </c>
      <c r="F825" s="3">
        <v>6.9145336151123047</v>
      </c>
      <c r="G825" s="3">
        <v>2.6889853477478027</v>
      </c>
      <c r="H825" s="3">
        <v>59.541820526123047</v>
      </c>
      <c r="I825" s="3">
        <v>80.43267822265625</v>
      </c>
      <c r="J825" s="3">
        <v>69.841896057128906</v>
      </c>
      <c r="K825" s="3">
        <f t="shared" si="73"/>
        <v>5.0354212939811456</v>
      </c>
      <c r="L825" s="3">
        <f t="shared" si="74"/>
        <v>5.2765927542975426</v>
      </c>
      <c r="M825" s="3">
        <f t="shared" si="75"/>
        <v>2.0164607953810307</v>
      </c>
      <c r="N825" s="3">
        <f t="shared" si="76"/>
        <v>5.8574073632081456</v>
      </c>
      <c r="O825" s="3">
        <f t="shared" si="77"/>
        <v>0.86832737141725391</v>
      </c>
      <c r="P825" s="5">
        <f t="shared" si="72"/>
        <v>146.96565619876628</v>
      </c>
    </row>
    <row r="826" spans="1:16" x14ac:dyDescent="0.15">
      <c r="A826" t="s">
        <v>58</v>
      </c>
      <c r="B826">
        <v>2006</v>
      </c>
      <c r="C826" s="3">
        <v>537.79705810546875</v>
      </c>
      <c r="D826" s="3">
        <v>301.93463134765625</v>
      </c>
      <c r="E826" s="3">
        <v>33.804386138916016</v>
      </c>
      <c r="F826" s="3">
        <v>14.981490135192871</v>
      </c>
      <c r="G826" s="3">
        <v>0.12804692983627319</v>
      </c>
      <c r="H826" s="3">
        <v>73.242835998535156</v>
      </c>
      <c r="I826" s="3">
        <v>36.781490325927734</v>
      </c>
      <c r="J826" s="3">
        <v>32.487930297851562</v>
      </c>
      <c r="K826" s="3">
        <f t="shared" si="73"/>
        <v>14.621404770169654</v>
      </c>
      <c r="L826" s="3">
        <f t="shared" si="74"/>
        <v>11.329336933111094</v>
      </c>
      <c r="M826" s="3">
        <f t="shared" si="75"/>
        <v>1.3278663047482893</v>
      </c>
      <c r="N826" s="3">
        <f t="shared" si="76"/>
        <v>6.0869565746531293</v>
      </c>
      <c r="O826" s="3">
        <f t="shared" si="77"/>
        <v>0.88326845948790744</v>
      </c>
      <c r="P826" s="5">
        <f t="shared" si="72"/>
        <v>274.67281500320888</v>
      </c>
    </row>
    <row r="827" spans="1:16" x14ac:dyDescent="0.15">
      <c r="A827" t="s">
        <v>59</v>
      </c>
      <c r="B827">
        <v>2006</v>
      </c>
      <c r="C827" s="3">
        <v>3185.0390625</v>
      </c>
      <c r="D827" s="3">
        <v>2355.295166015625</v>
      </c>
      <c r="E827" s="3">
        <v>93.7303466796875</v>
      </c>
      <c r="F827" s="3">
        <v>68.377059936523438</v>
      </c>
      <c r="G827" s="3">
        <v>20.615554809570312</v>
      </c>
      <c r="H827" s="3">
        <v>122.7969970703125</v>
      </c>
      <c r="I827" s="3">
        <v>60.968544006347656</v>
      </c>
      <c r="J827" s="3">
        <v>48.517219543457031</v>
      </c>
      <c r="K827" s="3">
        <f t="shared" si="73"/>
        <v>52.240694187619013</v>
      </c>
      <c r="L827" s="3">
        <f t="shared" si="74"/>
        <v>27.24717648005586</v>
      </c>
      <c r="M827" s="3">
        <f t="shared" si="75"/>
        <v>1.2448798221340567</v>
      </c>
      <c r="N827" s="3">
        <f t="shared" si="76"/>
        <v>15.038693518457412</v>
      </c>
      <c r="O827" s="3">
        <f t="shared" si="77"/>
        <v>0.79577461351882917</v>
      </c>
      <c r="P827" s="5">
        <f t="shared" si="72"/>
        <v>250.29776522593318</v>
      </c>
    </row>
    <row r="828" spans="1:16" x14ac:dyDescent="0.15">
      <c r="A828" t="s">
        <v>60</v>
      </c>
      <c r="B828">
        <v>2006</v>
      </c>
      <c r="C828" s="3">
        <v>1737.9808349609375</v>
      </c>
      <c r="D828" s="3">
        <v>1012.2109375</v>
      </c>
      <c r="E828" s="3">
        <v>86.815811157226562</v>
      </c>
      <c r="F828" s="3">
        <v>175.93647766113281</v>
      </c>
      <c r="G828" s="3">
        <v>7.0425806045532227</v>
      </c>
      <c r="H828" s="3">
        <v>746.385498046875</v>
      </c>
      <c r="I828" s="3">
        <v>150.13145446777344</v>
      </c>
      <c r="J828" s="3">
        <v>131.23979187011719</v>
      </c>
      <c r="K828" s="3">
        <f t="shared" si="73"/>
        <v>11.576393775189894</v>
      </c>
      <c r="L828" s="3">
        <f t="shared" si="74"/>
        <v>5.6579267585125983</v>
      </c>
      <c r="M828" s="3">
        <f t="shared" si="75"/>
        <v>1.2590432913277922</v>
      </c>
      <c r="N828" s="3">
        <f t="shared" si="76"/>
        <v>1.8700743676482807</v>
      </c>
      <c r="O828" s="3">
        <f t="shared" si="77"/>
        <v>0.8741658590824386</v>
      </c>
      <c r="P828" s="5">
        <f t="shared" si="72"/>
        <v>64.644636410047866</v>
      </c>
    </row>
    <row r="829" spans="1:16" x14ac:dyDescent="0.15">
      <c r="A829" t="s">
        <v>61</v>
      </c>
      <c r="B829">
        <v>2006</v>
      </c>
      <c r="C829" s="3">
        <v>3539.217041015625</v>
      </c>
      <c r="D829" s="3">
        <v>2527.39013671875</v>
      </c>
      <c r="E829" s="3">
        <v>87.456047058105469</v>
      </c>
      <c r="F829" s="3">
        <v>37.13360595703125</v>
      </c>
      <c r="G829" s="3">
        <v>10.627894401550293</v>
      </c>
      <c r="H829" s="3">
        <v>62.486896514892578</v>
      </c>
      <c r="I829" s="3">
        <v>57.533695220947266</v>
      </c>
      <c r="J829" s="3">
        <v>35.350303649902344</v>
      </c>
      <c r="K829" s="3">
        <f t="shared" si="73"/>
        <v>61.515552363253079</v>
      </c>
      <c r="L829" s="3">
        <f t="shared" si="74"/>
        <v>48.827623402326438</v>
      </c>
      <c r="M829" s="3">
        <f t="shared" si="75"/>
        <v>1.3070789193459689</v>
      </c>
      <c r="N829" s="3">
        <f t="shared" si="76"/>
        <v>32.10220866138657</v>
      </c>
      <c r="O829" s="3">
        <f t="shared" si="77"/>
        <v>0.61442783249270183</v>
      </c>
      <c r="P829" s="5">
        <f t="shared" si="72"/>
        <v>135.58841173753788</v>
      </c>
    </row>
    <row r="830" spans="1:16" x14ac:dyDescent="0.15">
      <c r="A830" t="s">
        <v>62</v>
      </c>
      <c r="B830">
        <v>2006</v>
      </c>
      <c r="C830" s="3">
        <v>1835.16845703125</v>
      </c>
      <c r="D830" s="3">
        <v>920.529296875</v>
      </c>
      <c r="E830" s="3">
        <v>159.67451477050781</v>
      </c>
      <c r="F830" s="3">
        <v>49.554157257080078</v>
      </c>
      <c r="G830" s="3">
        <v>0.12804692983627319</v>
      </c>
      <c r="H830" s="3">
        <v>59.413772583007812</v>
      </c>
      <c r="I830" s="3">
        <v>34.77783203125</v>
      </c>
      <c r="J830" s="3">
        <v>27.765016555786133</v>
      </c>
      <c r="K830" s="3">
        <f t="shared" si="73"/>
        <v>52.768339768339771</v>
      </c>
      <c r="L830" s="3">
        <f t="shared" si="74"/>
        <v>23.734972407657452</v>
      </c>
      <c r="M830" s="3">
        <f t="shared" si="75"/>
        <v>1.6059276486161869</v>
      </c>
      <c r="N830" s="3">
        <f t="shared" si="76"/>
        <v>16.821596096999002</v>
      </c>
      <c r="O830" s="3">
        <f t="shared" si="77"/>
        <v>0.79835386319761314</v>
      </c>
      <c r="P830" s="5">
        <f t="shared" si="72"/>
        <v>191.16076790077855</v>
      </c>
    </row>
    <row r="831" spans="1:16" x14ac:dyDescent="0.15">
      <c r="A831" t="s">
        <v>63</v>
      </c>
      <c r="B831">
        <v>2006</v>
      </c>
      <c r="C831" s="3">
        <v>657.77703857421875</v>
      </c>
      <c r="D831" s="3">
        <v>247.89884948730469</v>
      </c>
      <c r="E831" s="3">
        <v>108.71183776855469</v>
      </c>
      <c r="F831" s="3">
        <v>17.41438102722168</v>
      </c>
      <c r="G831" s="3">
        <v>0.12804692983627319</v>
      </c>
      <c r="H831" s="3">
        <v>42.383529663085938</v>
      </c>
      <c r="I831" s="3">
        <v>62.113491058349609</v>
      </c>
      <c r="J831" s="3">
        <v>52.238304138183594</v>
      </c>
      <c r="K831" s="3">
        <f t="shared" si="73"/>
        <v>10.589922211203698</v>
      </c>
      <c r="L831" s="3">
        <f t="shared" si="74"/>
        <v>9.4436709369091201</v>
      </c>
      <c r="M831" s="3">
        <f t="shared" si="75"/>
        <v>1.3966654735405817</v>
      </c>
      <c r="N831" s="3">
        <f t="shared" si="76"/>
        <v>10.976496074434184</v>
      </c>
      <c r="O831" s="3">
        <f t="shared" si="77"/>
        <v>0.84101381596971847</v>
      </c>
      <c r="P831" s="5">
        <f t="shared" si="72"/>
        <v>86.848604380765792</v>
      </c>
    </row>
    <row r="832" spans="1:16" x14ac:dyDescent="0.15">
      <c r="A832" t="s">
        <v>64</v>
      </c>
      <c r="B832">
        <v>2006</v>
      </c>
      <c r="C832" s="3">
        <v>7184.5849609375</v>
      </c>
      <c r="D832" s="3">
        <v>2019.0438232421875</v>
      </c>
      <c r="E832" s="3">
        <v>1419.65625</v>
      </c>
      <c r="F832" s="3">
        <v>287.8494873046875</v>
      </c>
      <c r="G832" s="3">
        <v>0.12804692983627319</v>
      </c>
      <c r="H832" s="3">
        <v>628.45428466796875</v>
      </c>
      <c r="I832" s="3">
        <v>529.109619140625</v>
      </c>
      <c r="J832" s="3">
        <v>323.16189575195312</v>
      </c>
      <c r="K832" s="3">
        <f t="shared" si="73"/>
        <v>13.578632292882215</v>
      </c>
      <c r="L832" s="3">
        <f t="shared" si="74"/>
        <v>11.758512460105003</v>
      </c>
      <c r="M832" s="3">
        <f t="shared" si="75"/>
        <v>1.6743492268287317</v>
      </c>
      <c r="N832" s="3">
        <f t="shared" si="76"/>
        <v>7.8397375699391043</v>
      </c>
      <c r="O832" s="3">
        <f t="shared" si="77"/>
        <v>0.61076548991271362</v>
      </c>
      <c r="P832" s="5">
        <f t="shared" si="72"/>
        <v>105.0557081853395</v>
      </c>
    </row>
    <row r="833" spans="1:16" x14ac:dyDescent="0.15">
      <c r="A833" t="s">
        <v>65</v>
      </c>
      <c r="B833">
        <v>2006</v>
      </c>
      <c r="C833" s="3">
        <v>85.66339111328125</v>
      </c>
      <c r="D833" s="3">
        <v>51.218769073486328</v>
      </c>
      <c r="E833" s="3">
        <v>12.420551300048828</v>
      </c>
      <c r="F833" s="3">
        <v>6.658440113067627</v>
      </c>
      <c r="G833" s="3">
        <v>6.274299144744873</v>
      </c>
      <c r="H833" s="3">
        <v>56.852832794189453</v>
      </c>
      <c r="I833" s="3">
        <v>14.025627136230469</v>
      </c>
      <c r="J833" s="3">
        <v>12.594440460205078</v>
      </c>
      <c r="K833" s="3">
        <f t="shared" si="73"/>
        <v>6.1076335682701002</v>
      </c>
      <c r="L833" s="3">
        <f t="shared" si="74"/>
        <v>4.4493804855467269</v>
      </c>
      <c r="M833" s="3">
        <f t="shared" si="75"/>
        <v>0.94908012385128804</v>
      </c>
      <c r="N833" s="3">
        <f t="shared" si="76"/>
        <v>1.2275229477154341</v>
      </c>
      <c r="O833" s="3">
        <f t="shared" si="77"/>
        <v>0.89795916702160128</v>
      </c>
      <c r="P833" s="5">
        <f t="shared" si="72"/>
        <v>45.999238977214219</v>
      </c>
    </row>
    <row r="834" spans="1:16" x14ac:dyDescent="0.15">
      <c r="A834" t="s">
        <v>66</v>
      </c>
      <c r="B834">
        <v>2006</v>
      </c>
      <c r="C834" s="3">
        <v>21991.162109375</v>
      </c>
      <c r="D834" s="3">
        <v>7458.22119140625</v>
      </c>
      <c r="E834" s="3">
        <v>937.9437255859375</v>
      </c>
      <c r="F834" s="3">
        <v>513.340087890625</v>
      </c>
      <c r="G834" s="3">
        <v>359.93991088867188</v>
      </c>
      <c r="H834" s="3">
        <v>513.9803466796875</v>
      </c>
      <c r="I834" s="3">
        <v>2228.6435546875</v>
      </c>
      <c r="J834" s="3">
        <v>1871.41943359375</v>
      </c>
      <c r="K834" s="3">
        <f t="shared" si="73"/>
        <v>9.8675097967645158</v>
      </c>
      <c r="L834" s="3">
        <f t="shared" si="74"/>
        <v>9.221542847929074</v>
      </c>
      <c r="M834" s="3">
        <f t="shared" si="75"/>
        <v>1.7598240265844285</v>
      </c>
      <c r="N834" s="3">
        <f t="shared" si="76"/>
        <v>15.852224264436158</v>
      </c>
      <c r="O834" s="3">
        <f t="shared" si="77"/>
        <v>0.83971231274628844</v>
      </c>
      <c r="P834" s="5">
        <f t="shared" ref="P834:P897" si="78">(C834/VLOOKUP(A834,$A$2:$C$120,3))*100</f>
        <v>1942.5786820947269</v>
      </c>
    </row>
    <row r="835" spans="1:16" x14ac:dyDescent="0.15">
      <c r="A835" t="s">
        <v>67</v>
      </c>
      <c r="B835">
        <v>2006</v>
      </c>
      <c r="C835" s="3">
        <v>1719.4140625</v>
      </c>
      <c r="D835" s="3">
        <v>822.82952880859375</v>
      </c>
      <c r="E835" s="3">
        <v>31.755636215209961</v>
      </c>
      <c r="F835" s="3">
        <v>27.273994445800781</v>
      </c>
      <c r="G835" s="3">
        <v>20.743600845336914</v>
      </c>
      <c r="H835" s="3">
        <v>221.26507568359375</v>
      </c>
      <c r="I835" s="3">
        <v>121.50772857666016</v>
      </c>
      <c r="J835" s="3">
        <v>93.3133544921875</v>
      </c>
      <c r="K835" s="3">
        <f t="shared" ref="K835:K898" si="79">C835/I835</f>
        <v>14.150655951199091</v>
      </c>
      <c r="L835" s="3">
        <f t="shared" ref="L835:L898" si="80">C835/(J835+F835)</f>
        <v>14.258660445252877</v>
      </c>
      <c r="M835" s="3">
        <f t="shared" ref="M835:M898" si="81">C835/(D835+E835+I835+J835)</f>
        <v>1.6078212237554022</v>
      </c>
      <c r="N835" s="3">
        <f t="shared" ref="N835:N898" si="82">C835/(F835+G835+H835)</f>
        <v>6.3851641707064912</v>
      </c>
      <c r="O835" s="3">
        <f t="shared" ref="O835:O898" si="83">J835/I835</f>
        <v>0.76796229824439022</v>
      </c>
      <c r="P835" s="5">
        <f t="shared" si="78"/>
        <v>41.389297006311779</v>
      </c>
    </row>
    <row r="836" spans="1:16" x14ac:dyDescent="0.15">
      <c r="A836" t="s">
        <v>68</v>
      </c>
      <c r="B836">
        <v>2006</v>
      </c>
      <c r="C836" s="3">
        <v>220.62484741210938</v>
      </c>
      <c r="D836" s="3">
        <v>121.90067291259766</v>
      </c>
      <c r="E836" s="3">
        <v>8.7071905136108398</v>
      </c>
      <c r="F836" s="3">
        <v>19.847272872924805</v>
      </c>
      <c r="G836" s="3">
        <v>15.109537124633789</v>
      </c>
      <c r="H836" s="3">
        <v>64.023460388183594</v>
      </c>
      <c r="I836" s="3">
        <v>45.511730194091797</v>
      </c>
      <c r="J836" s="3">
        <v>37.640201568603516</v>
      </c>
      <c r="K836" s="3">
        <f t="shared" si="79"/>
        <v>4.8476479903361325</v>
      </c>
      <c r="L836" s="3">
        <f t="shared" si="80"/>
        <v>3.8377898760626787</v>
      </c>
      <c r="M836" s="3">
        <f t="shared" si="81"/>
        <v>1.0321157316657175</v>
      </c>
      <c r="N836" s="3">
        <f t="shared" si="82"/>
        <v>2.2289780231181275</v>
      </c>
      <c r="O836" s="3">
        <f t="shared" si="83"/>
        <v>0.82704396005339875</v>
      </c>
      <c r="P836" s="5">
        <f t="shared" si="78"/>
        <v>30.319960556645846</v>
      </c>
    </row>
    <row r="837" spans="1:16" x14ac:dyDescent="0.15">
      <c r="A837" t="s">
        <v>69</v>
      </c>
      <c r="B837">
        <v>2006</v>
      </c>
      <c r="C837" s="3">
        <v>488.88314819335938</v>
      </c>
      <c r="D837" s="3">
        <v>159.41841125488281</v>
      </c>
      <c r="E837" s="3">
        <v>16.133913040161133</v>
      </c>
      <c r="F837" s="3">
        <v>6.1462521553039551</v>
      </c>
      <c r="G837" s="3">
        <v>0.12804692983627319</v>
      </c>
      <c r="H837" s="3">
        <v>55.700412750244141</v>
      </c>
      <c r="I837" s="3">
        <v>56.531864166259766</v>
      </c>
      <c r="J837" s="3">
        <v>52.095188140869141</v>
      </c>
      <c r="K837" s="3">
        <f t="shared" si="79"/>
        <v>8.6479219357698494</v>
      </c>
      <c r="L837" s="3">
        <f t="shared" si="80"/>
        <v>8.3940772361957325</v>
      </c>
      <c r="M837" s="3">
        <f t="shared" si="81"/>
        <v>1.7203329602547286</v>
      </c>
      <c r="N837" s="3">
        <f t="shared" si="82"/>
        <v>7.8884295499738375</v>
      </c>
      <c r="O837" s="3">
        <f t="shared" si="83"/>
        <v>0.9215190213373754</v>
      </c>
      <c r="P837" s="5">
        <f t="shared" si="78"/>
        <v>84.834123649408923</v>
      </c>
    </row>
    <row r="838" spans="1:16" x14ac:dyDescent="0.15">
      <c r="A838" t="s">
        <v>70</v>
      </c>
      <c r="B838">
        <v>2006</v>
      </c>
      <c r="C838" s="3">
        <v>361641.125</v>
      </c>
      <c r="D838" s="3">
        <v>293040.75</v>
      </c>
      <c r="E838" s="3">
        <v>46.481033325195312</v>
      </c>
      <c r="F838" s="3">
        <v>4481.8984375</v>
      </c>
      <c r="G838" s="3">
        <v>0.12804692983627319</v>
      </c>
      <c r="H838" s="3">
        <v>22559.435546875</v>
      </c>
      <c r="I838" s="3">
        <v>686.39703369140625</v>
      </c>
      <c r="J838" s="3">
        <v>596.9478759765625</v>
      </c>
      <c r="K838" s="3">
        <f t="shared" si="79"/>
        <v>526.86871773776977</v>
      </c>
      <c r="L838" s="3">
        <f t="shared" si="80"/>
        <v>71.205368833547183</v>
      </c>
      <c r="M838" s="3">
        <f t="shared" si="81"/>
        <v>1.2285233462668981</v>
      </c>
      <c r="N838" s="3">
        <f t="shared" si="82"/>
        <v>13.373578861281327</v>
      </c>
      <c r="O838" s="3">
        <f t="shared" si="83"/>
        <v>0.86968306486729552</v>
      </c>
      <c r="P838" s="5">
        <f t="shared" si="78"/>
        <v>700.61622055228884</v>
      </c>
    </row>
    <row r="839" spans="1:16" x14ac:dyDescent="0.15">
      <c r="A839" t="s">
        <v>71</v>
      </c>
      <c r="B839">
        <v>2006</v>
      </c>
      <c r="C839" s="3">
        <v>155.19287109375</v>
      </c>
      <c r="D839" s="3">
        <v>66.840492248535156</v>
      </c>
      <c r="E839" s="3">
        <v>11.908363342285156</v>
      </c>
      <c r="F839" s="3">
        <v>5.3779706954956055</v>
      </c>
      <c r="G839" s="3">
        <v>5.8901586532592773</v>
      </c>
      <c r="H839" s="3">
        <v>39.566497802734375</v>
      </c>
      <c r="I839" s="3">
        <v>16.601762771606445</v>
      </c>
      <c r="J839" s="3">
        <v>14.884339332580566</v>
      </c>
      <c r="K839" s="3">
        <f t="shared" si="79"/>
        <v>9.34797546674816</v>
      </c>
      <c r="L839" s="3">
        <f t="shared" si="80"/>
        <v>7.6591894447725499</v>
      </c>
      <c r="M839" s="3">
        <f t="shared" si="81"/>
        <v>1.4078371719716174</v>
      </c>
      <c r="N839" s="3">
        <f t="shared" si="82"/>
        <v>3.052896810500231</v>
      </c>
      <c r="O839" s="3">
        <f t="shared" si="83"/>
        <v>0.89655174196542897</v>
      </c>
      <c r="P839" s="5">
        <f t="shared" si="78"/>
        <v>4128.8675183925152</v>
      </c>
    </row>
    <row r="840" spans="1:16" x14ac:dyDescent="0.15">
      <c r="A840" t="s">
        <v>72</v>
      </c>
      <c r="B840">
        <v>2006</v>
      </c>
      <c r="C840" s="3">
        <v>1034.7471923828125</v>
      </c>
      <c r="D840" s="3">
        <v>261.9840087890625</v>
      </c>
      <c r="E840" s="3">
        <v>107.17527770996094</v>
      </c>
      <c r="F840" s="3">
        <v>59.029632568359375</v>
      </c>
      <c r="G840" s="3">
        <v>0.12804692983627319</v>
      </c>
      <c r="H840" s="3">
        <v>29.45079231262207</v>
      </c>
      <c r="I840" s="3">
        <v>85.155593872070312</v>
      </c>
      <c r="J840" s="3">
        <v>65.977691650390625</v>
      </c>
      <c r="K840" s="3">
        <f t="shared" si="79"/>
        <v>12.15125331563442</v>
      </c>
      <c r="L840" s="3">
        <f t="shared" si="80"/>
        <v>8.2774925297345856</v>
      </c>
      <c r="M840" s="3">
        <f t="shared" si="81"/>
        <v>1.9887794829792127</v>
      </c>
      <c r="N840" s="3">
        <f t="shared" si="82"/>
        <v>11.677745606447598</v>
      </c>
      <c r="O840" s="3">
        <f t="shared" si="83"/>
        <v>0.7747898716966175</v>
      </c>
      <c r="P840" s="5">
        <f t="shared" si="78"/>
        <v>95.512097648346781</v>
      </c>
    </row>
    <row r="841" spans="1:16" x14ac:dyDescent="0.15">
      <c r="A841" t="s">
        <v>73</v>
      </c>
      <c r="B841">
        <v>2006</v>
      </c>
      <c r="C841" s="3">
        <v>477.74307250976562</v>
      </c>
      <c r="D841" s="3">
        <v>257.88650512695312</v>
      </c>
      <c r="E841" s="3">
        <v>18.182662963867188</v>
      </c>
      <c r="F841" s="3">
        <v>21.38383674621582</v>
      </c>
      <c r="G841" s="3">
        <v>0.12804692983627319</v>
      </c>
      <c r="H841" s="3">
        <v>116.90683746337891</v>
      </c>
      <c r="I841" s="3">
        <v>11.878847122192383</v>
      </c>
      <c r="J841" s="3">
        <v>10.304542541503906</v>
      </c>
      <c r="K841" s="3">
        <f t="shared" si="79"/>
        <v>40.217966238258349</v>
      </c>
      <c r="L841" s="3">
        <f t="shared" si="80"/>
        <v>15.076286110186347</v>
      </c>
      <c r="M841" s="3">
        <f t="shared" si="81"/>
        <v>1.601807126505794</v>
      </c>
      <c r="N841" s="3">
        <f t="shared" si="82"/>
        <v>3.451433943162419</v>
      </c>
      <c r="O841" s="3">
        <f t="shared" si="83"/>
        <v>0.86746991820887076</v>
      </c>
      <c r="P841" s="5">
        <f t="shared" si="78"/>
        <v>51.185276052276663</v>
      </c>
    </row>
    <row r="842" spans="1:16" x14ac:dyDescent="0.15">
      <c r="A842" t="s">
        <v>74</v>
      </c>
      <c r="B842">
        <v>2006</v>
      </c>
      <c r="C842" s="3">
        <v>200.64952087402344</v>
      </c>
      <c r="D842" s="3">
        <v>81.565887451171875</v>
      </c>
      <c r="E842" s="3">
        <v>17.926568984985352</v>
      </c>
      <c r="F842" s="3">
        <v>10.755941390991211</v>
      </c>
      <c r="G842" s="3">
        <v>2.3048446178436279</v>
      </c>
      <c r="H842" s="3">
        <v>54.804084777832031</v>
      </c>
      <c r="I842" s="3">
        <v>16.88800048828125</v>
      </c>
      <c r="J842" s="3">
        <v>14.454982757568359</v>
      </c>
      <c r="K842" s="3">
        <f t="shared" si="79"/>
        <v>11.881188718182246</v>
      </c>
      <c r="L842" s="3">
        <f t="shared" si="80"/>
        <v>7.9588324367509387</v>
      </c>
      <c r="M842" s="3">
        <f t="shared" si="81"/>
        <v>1.5336022209402778</v>
      </c>
      <c r="N842" s="3">
        <f t="shared" si="82"/>
        <v>2.9566035939973263</v>
      </c>
      <c r="O842" s="3">
        <f t="shared" si="83"/>
        <v>0.85593216127621585</v>
      </c>
      <c r="P842" s="5">
        <f t="shared" si="78"/>
        <v>265.10400375627785</v>
      </c>
    </row>
    <row r="843" spans="1:16" x14ac:dyDescent="0.15">
      <c r="A843" t="s">
        <v>128</v>
      </c>
      <c r="B843">
        <v>2006</v>
      </c>
      <c r="C843" s="3">
        <v>3268.26953125</v>
      </c>
      <c r="D843" s="3">
        <v>1740.669921875</v>
      </c>
      <c r="E843" s="3">
        <v>177.47303771972656</v>
      </c>
      <c r="F843" s="3">
        <v>96.035194396972656</v>
      </c>
      <c r="G843" s="3">
        <v>0.12804692983627319</v>
      </c>
      <c r="H843" s="3">
        <v>129.1993408203125</v>
      </c>
      <c r="I843" s="3">
        <v>216.68162536621094</v>
      </c>
      <c r="J843" s="3">
        <v>177.61024475097656</v>
      </c>
      <c r="K843" s="3">
        <f t="shared" si="79"/>
        <v>15.08327956155183</v>
      </c>
      <c r="L843" s="3">
        <f t="shared" si="80"/>
        <v>11.94344602061128</v>
      </c>
      <c r="M843" s="3">
        <f t="shared" si="81"/>
        <v>1.4133455737894958</v>
      </c>
      <c r="N843" s="3">
        <f t="shared" si="82"/>
        <v>14.502272294326149</v>
      </c>
      <c r="O843" s="3">
        <f t="shared" si="83"/>
        <v>0.81968300011964412</v>
      </c>
      <c r="P843" s="5">
        <f t="shared" si="78"/>
        <v>4318.1331025106801</v>
      </c>
    </row>
    <row r="844" spans="1:16" x14ac:dyDescent="0.15">
      <c r="A844" t="s">
        <v>75</v>
      </c>
      <c r="B844">
        <v>2006</v>
      </c>
      <c r="C844" s="3">
        <v>2184.99267578125</v>
      </c>
      <c r="D844" s="3">
        <v>1147.0443115234375</v>
      </c>
      <c r="E844" s="3">
        <v>51.859004974365234</v>
      </c>
      <c r="F844" s="3">
        <v>77.212295532226562</v>
      </c>
      <c r="G844" s="3">
        <v>3.2011730670928955</v>
      </c>
      <c r="H844" s="3">
        <v>70.041664123535156</v>
      </c>
      <c r="I844" s="3">
        <v>137.68013000488281</v>
      </c>
      <c r="J844" s="3">
        <v>126.0875244140625</v>
      </c>
      <c r="K844" s="3">
        <f t="shared" si="79"/>
        <v>15.870065460453585</v>
      </c>
      <c r="L844" s="3">
        <f t="shared" si="80"/>
        <v>10.747637043449009</v>
      </c>
      <c r="M844" s="3">
        <f t="shared" si="81"/>
        <v>1.4938374516394328</v>
      </c>
      <c r="N844" s="3">
        <f t="shared" si="82"/>
        <v>14.522553243870441</v>
      </c>
      <c r="O844" s="3">
        <f t="shared" si="83"/>
        <v>0.9158004456386758</v>
      </c>
      <c r="P844" s="5">
        <f t="shared" si="78"/>
        <v>164.6775805502366</v>
      </c>
    </row>
    <row r="845" spans="1:16" x14ac:dyDescent="0.15">
      <c r="A845" t="s">
        <v>76</v>
      </c>
      <c r="B845">
        <v>2006</v>
      </c>
      <c r="C845" s="3">
        <v>5107.53564453125</v>
      </c>
      <c r="D845" s="3">
        <v>2097.53662109375</v>
      </c>
      <c r="E845" s="3">
        <v>116.3946533203125</v>
      </c>
      <c r="F845" s="3">
        <v>213.96640014648438</v>
      </c>
      <c r="G845" s="3">
        <v>0.12804692983627319</v>
      </c>
      <c r="H845" s="3">
        <v>109.73621368408203</v>
      </c>
      <c r="I845" s="3">
        <v>187.48542785644531</v>
      </c>
      <c r="J845" s="3">
        <v>157.43051147460938</v>
      </c>
      <c r="K845" s="3">
        <f t="shared" si="79"/>
        <v>27.242307324503166</v>
      </c>
      <c r="L845" s="3">
        <f t="shared" si="80"/>
        <v>13.752229716282766</v>
      </c>
      <c r="M845" s="3">
        <f t="shared" si="81"/>
        <v>1.996029937659265</v>
      </c>
      <c r="N845" s="3">
        <f t="shared" si="82"/>
        <v>15.77224229644591</v>
      </c>
      <c r="O845" s="3">
        <f t="shared" si="83"/>
        <v>0.83969465400346466</v>
      </c>
      <c r="P845" s="5">
        <f t="shared" si="78"/>
        <v>123.26159652499598</v>
      </c>
    </row>
    <row r="846" spans="1:16" x14ac:dyDescent="0.15">
      <c r="A846" t="s">
        <v>77</v>
      </c>
      <c r="B846">
        <v>2006</v>
      </c>
      <c r="C846" s="3">
        <v>5128.91943359375</v>
      </c>
      <c r="D846" s="3">
        <v>2387.1787109375</v>
      </c>
      <c r="E846" s="3">
        <v>431.13400268554688</v>
      </c>
      <c r="F846" s="3">
        <v>81.693939208984375</v>
      </c>
      <c r="G846" s="3">
        <v>0.12804692983627319</v>
      </c>
      <c r="H846" s="3">
        <v>2058.866455078125</v>
      </c>
      <c r="I846" s="3">
        <v>408.74685668945312</v>
      </c>
      <c r="J846" s="3">
        <v>308.56378173828125</v>
      </c>
      <c r="K846" s="3">
        <f t="shared" si="79"/>
        <v>12.547911622205978</v>
      </c>
      <c r="L846" s="3">
        <f t="shared" si="80"/>
        <v>13.14239067748465</v>
      </c>
      <c r="M846" s="3">
        <f t="shared" si="81"/>
        <v>1.450640784635276</v>
      </c>
      <c r="N846" s="3">
        <f t="shared" si="82"/>
        <v>2.3959205528657148</v>
      </c>
      <c r="O846" s="3">
        <f t="shared" si="83"/>
        <v>0.75490190735023477</v>
      </c>
      <c r="P846" s="5">
        <f t="shared" si="78"/>
        <v>29.881444592308792</v>
      </c>
    </row>
    <row r="847" spans="1:16" x14ac:dyDescent="0.15">
      <c r="A847" t="s">
        <v>78</v>
      </c>
      <c r="B847">
        <v>2006</v>
      </c>
      <c r="C847" s="3">
        <v>11308.84765625</v>
      </c>
      <c r="D847" s="3">
        <v>4598.29296875</v>
      </c>
      <c r="E847" s="3">
        <v>553.4188232421875</v>
      </c>
      <c r="F847" s="3">
        <v>1062.5333251953125</v>
      </c>
      <c r="G847" s="3">
        <v>0.12804692983627319</v>
      </c>
      <c r="H847" s="3">
        <v>931.5413818359375</v>
      </c>
      <c r="I847" s="3">
        <v>1011.991943359375</v>
      </c>
      <c r="J847" s="3">
        <v>837.53033447265625</v>
      </c>
      <c r="K847" s="3">
        <f t="shared" si="79"/>
        <v>11.174839612566009</v>
      </c>
      <c r="L847" s="3">
        <f t="shared" si="80"/>
        <v>5.9518256657917412</v>
      </c>
      <c r="M847" s="3">
        <f t="shared" si="81"/>
        <v>1.6152649009396616</v>
      </c>
      <c r="N847" s="3">
        <f t="shared" si="82"/>
        <v>5.670861517860823</v>
      </c>
      <c r="O847" s="3">
        <f t="shared" si="83"/>
        <v>0.82760573339390253</v>
      </c>
      <c r="P847" s="5">
        <f t="shared" si="78"/>
        <v>184.09454107556965</v>
      </c>
    </row>
    <row r="848" spans="1:16" x14ac:dyDescent="0.15">
      <c r="A848" t="s">
        <v>79</v>
      </c>
      <c r="B848">
        <v>2006</v>
      </c>
      <c r="C848" s="3">
        <v>1345.0048828125</v>
      </c>
      <c r="D848" s="3">
        <v>794.40313720703125</v>
      </c>
      <c r="E848" s="3">
        <v>204.36288452148438</v>
      </c>
      <c r="F848" s="3">
        <v>27.786182403564453</v>
      </c>
      <c r="G848" s="3">
        <v>3.2011730670928955</v>
      </c>
      <c r="H848" s="3">
        <v>65.688072204589844</v>
      </c>
      <c r="I848" s="3">
        <v>93.027114868164062</v>
      </c>
      <c r="J848" s="3">
        <v>76.42535400390625</v>
      </c>
      <c r="K848" s="3">
        <f t="shared" si="79"/>
        <v>14.458202694113547</v>
      </c>
      <c r="L848" s="3">
        <f t="shared" si="80"/>
        <v>12.906487411849342</v>
      </c>
      <c r="M848" s="3">
        <f t="shared" si="81"/>
        <v>1.1513299041526277</v>
      </c>
      <c r="N848" s="3">
        <f t="shared" si="82"/>
        <v>13.91258270230415</v>
      </c>
      <c r="O848" s="3">
        <f t="shared" si="83"/>
        <v>0.82153847415578296</v>
      </c>
      <c r="P848" s="5">
        <f t="shared" si="78"/>
        <v>96.368879992569163</v>
      </c>
    </row>
    <row r="849" spans="1:16" x14ac:dyDescent="0.15">
      <c r="A849" t="s">
        <v>80</v>
      </c>
      <c r="B849">
        <v>2006</v>
      </c>
      <c r="C849" s="3">
        <v>137.65043640136719</v>
      </c>
      <c r="D849" s="3">
        <v>95.907142639160156</v>
      </c>
      <c r="E849" s="3">
        <v>8.3230495452880859</v>
      </c>
      <c r="F849" s="3">
        <v>16.774147033691406</v>
      </c>
      <c r="G849" s="3">
        <v>0.25609385967254639</v>
      </c>
      <c r="H849" s="3">
        <v>198.47273254394531</v>
      </c>
      <c r="I849" s="3">
        <v>8.8733558654785156</v>
      </c>
      <c r="J849" s="3">
        <v>8.014643669128418</v>
      </c>
      <c r="K849" s="3">
        <f t="shared" si="79"/>
        <v>15.512782141071503</v>
      </c>
      <c r="L849" s="3">
        <f t="shared" si="80"/>
        <v>5.5529306794989761</v>
      </c>
      <c r="M849" s="3">
        <f t="shared" si="81"/>
        <v>1.1364967924938978</v>
      </c>
      <c r="N849" s="3">
        <f t="shared" si="82"/>
        <v>0.63874031158744216</v>
      </c>
      <c r="O849" s="3">
        <f t="shared" si="83"/>
        <v>0.90322576831490686</v>
      </c>
      <c r="P849" s="5">
        <f t="shared" si="78"/>
        <v>44.170735005820355</v>
      </c>
    </row>
    <row r="850" spans="1:16" x14ac:dyDescent="0.15">
      <c r="A850" t="s">
        <v>81</v>
      </c>
      <c r="B850">
        <v>2006</v>
      </c>
      <c r="C850" s="3">
        <v>65.431976318359375</v>
      </c>
      <c r="D850" s="3">
        <v>33.676342010498047</v>
      </c>
      <c r="E850" s="3">
        <v>3.5853137969970703</v>
      </c>
      <c r="F850" s="3">
        <v>2.4328916072845459</v>
      </c>
      <c r="G850" s="3">
        <v>0.12804692983627319</v>
      </c>
      <c r="H850" s="3">
        <v>72.986747741699219</v>
      </c>
      <c r="I850" s="3">
        <v>2.2898983955383301</v>
      </c>
      <c r="J850" s="3">
        <v>2.1467797756195068</v>
      </c>
      <c r="K850" s="3">
        <f t="shared" si="79"/>
        <v>28.57418322395786</v>
      </c>
      <c r="L850" s="3">
        <f t="shared" si="80"/>
        <v>14.287482844864684</v>
      </c>
      <c r="M850" s="3">
        <f t="shared" si="81"/>
        <v>1.5691748344635692</v>
      </c>
      <c r="N850" s="3">
        <f t="shared" si="82"/>
        <v>0.86610165765861946</v>
      </c>
      <c r="O850" s="3">
        <f t="shared" si="83"/>
        <v>0.93750001301469199</v>
      </c>
      <c r="P850" s="5">
        <f t="shared" si="78"/>
        <v>62.475741960900407</v>
      </c>
    </row>
    <row r="851" spans="1:16" x14ac:dyDescent="0.15">
      <c r="A851" t="s">
        <v>82</v>
      </c>
      <c r="B851">
        <v>2006</v>
      </c>
      <c r="C851" s="3">
        <v>1399.5528564453125</v>
      </c>
      <c r="D851" s="3">
        <v>1166.7635498046875</v>
      </c>
      <c r="E851" s="3">
        <v>2.8170323371887207</v>
      </c>
      <c r="F851" s="3">
        <v>5.3779706954956055</v>
      </c>
      <c r="G851" s="3">
        <v>0.51218771934509277</v>
      </c>
      <c r="H851" s="3">
        <v>54.547988891601562</v>
      </c>
      <c r="I851" s="3">
        <v>6.869694709777832</v>
      </c>
      <c r="J851" s="3">
        <v>5.0091524124145508</v>
      </c>
      <c r="K851" s="3">
        <f t="shared" si="79"/>
        <v>203.7285375219497</v>
      </c>
      <c r="L851" s="3">
        <f t="shared" si="80"/>
        <v>134.73921911828543</v>
      </c>
      <c r="M851" s="3">
        <f t="shared" si="81"/>
        <v>1.1845966283557399</v>
      </c>
      <c r="N851" s="3">
        <f t="shared" si="82"/>
        <v>23.156779597314532</v>
      </c>
      <c r="O851" s="3">
        <f t="shared" si="83"/>
        <v>0.7291666695588207</v>
      </c>
      <c r="P851" s="5">
        <f t="shared" si="78"/>
        <v>313.85617387615883</v>
      </c>
    </row>
    <row r="852" spans="1:16" x14ac:dyDescent="0.15">
      <c r="A852" t="s">
        <v>83</v>
      </c>
      <c r="B852">
        <v>2006</v>
      </c>
      <c r="C852" s="3">
        <v>286.18487548828125</v>
      </c>
      <c r="D852" s="3">
        <v>101.15706634521484</v>
      </c>
      <c r="E852" s="3">
        <v>31.243448257446289</v>
      </c>
      <c r="F852" s="3">
        <v>11.012035369873047</v>
      </c>
      <c r="G852" s="3">
        <v>2.9450793266296387</v>
      </c>
      <c r="H852" s="3">
        <v>79.517135620117188</v>
      </c>
      <c r="I852" s="3">
        <v>22.469627380371094</v>
      </c>
      <c r="J852" s="3">
        <v>18.605422973632812</v>
      </c>
      <c r="K852" s="3">
        <f t="shared" si="79"/>
        <v>12.736520755047554</v>
      </c>
      <c r="L852" s="3">
        <f t="shared" si="80"/>
        <v>9.6627088040129632</v>
      </c>
      <c r="M852" s="3">
        <f t="shared" si="81"/>
        <v>1.6497128893038711</v>
      </c>
      <c r="N852" s="3">
        <f t="shared" si="82"/>
        <v>3.0616439770193815</v>
      </c>
      <c r="O852" s="3">
        <f t="shared" si="83"/>
        <v>0.82802543445317867</v>
      </c>
      <c r="P852" s="5">
        <f t="shared" si="78"/>
        <v>177.81879018374616</v>
      </c>
    </row>
    <row r="853" spans="1:16" x14ac:dyDescent="0.15">
      <c r="A853" t="s">
        <v>84</v>
      </c>
      <c r="B853">
        <v>2006</v>
      </c>
      <c r="C853" s="3">
        <v>10867.3427734375</v>
      </c>
      <c r="D853" s="3">
        <v>7117.48828125</v>
      </c>
      <c r="E853" s="3">
        <v>83.486595153808594</v>
      </c>
      <c r="F853" s="3">
        <v>262.2401123046875</v>
      </c>
      <c r="G853" s="3">
        <v>0.12804692983627319</v>
      </c>
      <c r="H853" s="3">
        <v>227.28329467773438</v>
      </c>
      <c r="I853" s="3">
        <v>319.44082641601562</v>
      </c>
      <c r="J853" s="3">
        <v>257.1842041015625</v>
      </c>
      <c r="K853" s="3">
        <f t="shared" si="79"/>
        <v>34.01989312187883</v>
      </c>
      <c r="L853" s="3">
        <f t="shared" si="80"/>
        <v>20.921898398260545</v>
      </c>
      <c r="M853" s="3">
        <f t="shared" si="81"/>
        <v>1.3972617392888147</v>
      </c>
      <c r="N853" s="3">
        <f t="shared" si="82"/>
        <v>22.194037588592245</v>
      </c>
      <c r="O853" s="3">
        <f t="shared" si="83"/>
        <v>0.80510749670621373</v>
      </c>
      <c r="P853" s="5">
        <f t="shared" si="78"/>
        <v>156.6521707762991</v>
      </c>
    </row>
    <row r="854" spans="1:16" x14ac:dyDescent="0.15">
      <c r="A854" t="s">
        <v>85</v>
      </c>
      <c r="B854">
        <v>2006</v>
      </c>
      <c r="C854" s="3">
        <v>13394.6044921875</v>
      </c>
      <c r="D854" s="3">
        <v>4848.49658203125</v>
      </c>
      <c r="E854" s="3">
        <v>133.42489624023438</v>
      </c>
      <c r="F854" s="3">
        <v>351.87295532226562</v>
      </c>
      <c r="G854" s="3">
        <v>0.12804692983627319</v>
      </c>
      <c r="H854" s="3">
        <v>323.1904296875</v>
      </c>
      <c r="I854" s="3">
        <v>1162.9820556640625</v>
      </c>
      <c r="J854" s="3">
        <v>1033.316650390625</v>
      </c>
      <c r="K854" s="3">
        <f t="shared" si="79"/>
        <v>11.517464458674889</v>
      </c>
      <c r="L854" s="3">
        <f t="shared" si="80"/>
        <v>9.6698707793825385</v>
      </c>
      <c r="M854" s="3">
        <f t="shared" si="81"/>
        <v>1.8660063564830407</v>
      </c>
      <c r="N854" s="3">
        <f t="shared" si="82"/>
        <v>19.838232327251585</v>
      </c>
      <c r="O854" s="3">
        <f t="shared" si="83"/>
        <v>0.88850609977864314</v>
      </c>
      <c r="P854" s="5">
        <f t="shared" si="78"/>
        <v>169.29220791082511</v>
      </c>
    </row>
    <row r="855" spans="1:16" x14ac:dyDescent="0.15">
      <c r="A855" t="s">
        <v>86</v>
      </c>
      <c r="B855">
        <v>2006</v>
      </c>
      <c r="C855" s="3">
        <v>1546.55078125</v>
      </c>
      <c r="D855" s="3">
        <v>713.09332275390625</v>
      </c>
      <c r="E855" s="3">
        <v>39.310405731201172</v>
      </c>
      <c r="F855" s="3">
        <v>97.955894470214844</v>
      </c>
      <c r="G855" s="3">
        <v>0.12804692983627319</v>
      </c>
      <c r="H855" s="3">
        <v>181.1864013671875</v>
      </c>
      <c r="I855" s="3">
        <v>181.76068115234375</v>
      </c>
      <c r="J855" s="3">
        <v>158.43234252929688</v>
      </c>
      <c r="K855" s="3">
        <f t="shared" si="79"/>
        <v>8.5087202108015294</v>
      </c>
      <c r="L855" s="3">
        <f t="shared" si="80"/>
        <v>6.0320660547813878</v>
      </c>
      <c r="M855" s="3">
        <f t="shared" si="81"/>
        <v>1.4154817668851822</v>
      </c>
      <c r="N855" s="3">
        <f t="shared" si="82"/>
        <v>5.5378267736040705</v>
      </c>
      <c r="O855" s="3">
        <f t="shared" si="83"/>
        <v>0.87165354753763225</v>
      </c>
      <c r="P855" s="5">
        <f t="shared" si="78"/>
        <v>177.17814716742572</v>
      </c>
    </row>
    <row r="856" spans="1:16" x14ac:dyDescent="0.15">
      <c r="A856" t="s">
        <v>87</v>
      </c>
      <c r="B856">
        <v>2006</v>
      </c>
      <c r="C856" s="3">
        <v>1338.6025390625</v>
      </c>
      <c r="D856" s="3">
        <v>820.3966064453125</v>
      </c>
      <c r="E856" s="3">
        <v>24.713056564331055</v>
      </c>
      <c r="F856" s="3">
        <v>18.438756942749023</v>
      </c>
      <c r="G856" s="3">
        <v>0.12804692983627319</v>
      </c>
      <c r="H856" s="3">
        <v>83.230499267578125</v>
      </c>
      <c r="I856" s="3">
        <v>32.344814300537109</v>
      </c>
      <c r="J856" s="3">
        <v>25.761356353759766</v>
      </c>
      <c r="K856" s="3">
        <f t="shared" si="79"/>
        <v>41.38538334536895</v>
      </c>
      <c r="L856" s="3">
        <f t="shared" si="80"/>
        <v>30.285047689419191</v>
      </c>
      <c r="M856" s="3">
        <f t="shared" si="81"/>
        <v>1.4820406033321976</v>
      </c>
      <c r="N856" s="3">
        <f t="shared" si="82"/>
        <v>13.149685677030117</v>
      </c>
      <c r="O856" s="3">
        <f t="shared" si="83"/>
        <v>0.79646017177263495</v>
      </c>
      <c r="P856" s="5">
        <f t="shared" si="78"/>
        <v>179.53485744925129</v>
      </c>
    </row>
    <row r="857" spans="1:16" x14ac:dyDescent="0.15">
      <c r="A857" t="s">
        <v>123</v>
      </c>
      <c r="B857">
        <v>2006</v>
      </c>
      <c r="C857" s="3">
        <v>304.36752319335938</v>
      </c>
      <c r="D857" s="3">
        <v>197.1922607421875</v>
      </c>
      <c r="E857" s="3">
        <v>10.371800422668457</v>
      </c>
      <c r="F857" s="3">
        <v>6.0182051658630371</v>
      </c>
      <c r="G857" s="3">
        <v>0.12804692983627319</v>
      </c>
      <c r="H857" s="3">
        <v>51.218769073486328</v>
      </c>
      <c r="I857" s="3">
        <v>26.190711975097656</v>
      </c>
      <c r="J857" s="3">
        <v>19.607254028320312</v>
      </c>
      <c r="K857" s="3">
        <f t="shared" si="79"/>
        <v>11.621200809002616</v>
      </c>
      <c r="L857" s="3">
        <f t="shared" si="80"/>
        <v>11.877544159772437</v>
      </c>
      <c r="M857" s="3">
        <f t="shared" si="81"/>
        <v>1.2013146823742826</v>
      </c>
      <c r="N857" s="3">
        <f t="shared" si="82"/>
        <v>5.3058033796534936</v>
      </c>
      <c r="O857" s="3">
        <f t="shared" si="83"/>
        <v>0.74863386863873915</v>
      </c>
      <c r="P857" s="5">
        <f t="shared" si="78"/>
        <v>40.822109845221263</v>
      </c>
    </row>
    <row r="858" spans="1:16" x14ac:dyDescent="0.15">
      <c r="A858" t="s">
        <v>88</v>
      </c>
      <c r="B858">
        <v>2006</v>
      </c>
      <c r="C858" s="3">
        <v>5609.607421875</v>
      </c>
      <c r="D858" s="3">
        <v>907.980712890625</v>
      </c>
      <c r="E858" s="3">
        <v>43.407905578613281</v>
      </c>
      <c r="F858" s="3">
        <v>99.236366271972656</v>
      </c>
      <c r="G858" s="3">
        <v>0.12804692983627319</v>
      </c>
      <c r="H858" s="3">
        <v>215.88711547851562</v>
      </c>
      <c r="I858" s="3">
        <v>443.66778564453125</v>
      </c>
      <c r="J858" s="3">
        <v>363.5213623046875</v>
      </c>
      <c r="K858" s="3">
        <f t="shared" si="79"/>
        <v>12.643711361025982</v>
      </c>
      <c r="L858" s="3">
        <f t="shared" si="80"/>
        <v>12.122125845696635</v>
      </c>
      <c r="M858" s="3">
        <f t="shared" si="81"/>
        <v>3.1898546251381314</v>
      </c>
      <c r="N858" s="3">
        <f t="shared" si="82"/>
        <v>17.794068899070517</v>
      </c>
      <c r="O858" s="3">
        <f t="shared" si="83"/>
        <v>0.81935487332393919</v>
      </c>
      <c r="P858" s="5">
        <f t="shared" si="78"/>
        <v>117.34555496029486</v>
      </c>
    </row>
    <row r="859" spans="1:16" x14ac:dyDescent="0.15">
      <c r="A859" t="s">
        <v>89</v>
      </c>
      <c r="B859">
        <v>2006</v>
      </c>
      <c r="C859" s="3">
        <v>3582.7529296875</v>
      </c>
      <c r="D859" s="3">
        <v>2131.212890625</v>
      </c>
      <c r="E859" s="3">
        <v>226.386962890625</v>
      </c>
      <c r="F859" s="3">
        <v>83.230499267578125</v>
      </c>
      <c r="G859" s="3">
        <v>0.12804692983627319</v>
      </c>
      <c r="H859" s="3">
        <v>55.188224792480469</v>
      </c>
      <c r="I859" s="3">
        <v>257.47042846679688</v>
      </c>
      <c r="J859" s="3">
        <v>200.07986450195312</v>
      </c>
      <c r="K859" s="3">
        <f t="shared" si="79"/>
        <v>13.915201644795989</v>
      </c>
      <c r="L859" s="3">
        <f t="shared" si="80"/>
        <v>12.646035542144924</v>
      </c>
      <c r="M859" s="3">
        <f t="shared" si="81"/>
        <v>1.2726685055011098</v>
      </c>
      <c r="N859" s="3">
        <f t="shared" si="82"/>
        <v>25.859519526072635</v>
      </c>
      <c r="O859" s="3">
        <f t="shared" si="83"/>
        <v>0.77709842521878281</v>
      </c>
      <c r="P859" s="5">
        <f t="shared" si="78"/>
        <v>287.73345939397171</v>
      </c>
    </row>
    <row r="860" spans="1:16" x14ac:dyDescent="0.15">
      <c r="A860" t="s">
        <v>90</v>
      </c>
      <c r="B860">
        <v>2006</v>
      </c>
      <c r="C860" s="3">
        <v>8525.4921875</v>
      </c>
      <c r="D860" s="3">
        <v>3433.578125</v>
      </c>
      <c r="E860" s="3">
        <v>283.49588012695312</v>
      </c>
      <c r="F860" s="3">
        <v>214.47859191894531</v>
      </c>
      <c r="G860" s="3">
        <v>0.12804692983627319</v>
      </c>
      <c r="H860" s="3">
        <v>1280.213134765625</v>
      </c>
      <c r="I860" s="3">
        <v>739.35089111328125</v>
      </c>
      <c r="J860" s="3">
        <v>530.8270263671875</v>
      </c>
      <c r="K860" s="3">
        <f t="shared" si="79"/>
        <v>11.531050127852957</v>
      </c>
      <c r="L860" s="3">
        <f t="shared" si="80"/>
        <v>11.438921132923689</v>
      </c>
      <c r="M860" s="3">
        <f t="shared" si="81"/>
        <v>1.7094568952600102</v>
      </c>
      <c r="N860" s="3">
        <f t="shared" si="82"/>
        <v>5.703357915105542</v>
      </c>
      <c r="O860" s="3">
        <f t="shared" si="83"/>
        <v>0.71796359853964886</v>
      </c>
      <c r="P860" s="5">
        <f t="shared" si="78"/>
        <v>34.327208876493671</v>
      </c>
    </row>
    <row r="861" spans="1:16" x14ac:dyDescent="0.15">
      <c r="A861" t="s">
        <v>91</v>
      </c>
      <c r="B861">
        <v>2006</v>
      </c>
      <c r="C861" s="3">
        <v>1141211.25</v>
      </c>
      <c r="D861" s="3">
        <v>732724.9375</v>
      </c>
      <c r="E861" s="3">
        <v>14677.5068359375</v>
      </c>
      <c r="F861" s="3">
        <v>43547.60546875</v>
      </c>
      <c r="G861" s="3">
        <v>0.12804692983627319</v>
      </c>
      <c r="H861" s="3">
        <v>17839.11328125</v>
      </c>
      <c r="I861" s="3">
        <v>14003.443359375</v>
      </c>
      <c r="J861" s="3">
        <v>11087.115234375</v>
      </c>
      <c r="K861" s="3">
        <f t="shared" si="79"/>
        <v>81.495045233712744</v>
      </c>
      <c r="L861" s="3">
        <f t="shared" si="80"/>
        <v>20.888022036410355</v>
      </c>
      <c r="M861" s="3">
        <f t="shared" si="81"/>
        <v>1.4773094975254726</v>
      </c>
      <c r="N861" s="3">
        <f t="shared" si="82"/>
        <v>18.590484925462498</v>
      </c>
      <c r="O861" s="3">
        <f t="shared" si="83"/>
        <v>0.79174207013537268</v>
      </c>
      <c r="P861" s="5">
        <f t="shared" si="78"/>
        <v>421.49892971185903</v>
      </c>
    </row>
    <row r="862" spans="1:16" x14ac:dyDescent="0.15">
      <c r="A862" t="s">
        <v>92</v>
      </c>
      <c r="B862">
        <v>2006</v>
      </c>
      <c r="C862" s="3">
        <v>191.04600524902344</v>
      </c>
      <c r="D862" s="3">
        <v>101.02902221679688</v>
      </c>
      <c r="E862" s="3">
        <v>5.3779706954956055</v>
      </c>
      <c r="F862" s="3">
        <v>12.676645278930664</v>
      </c>
      <c r="G862" s="3">
        <v>9.6035194396972656</v>
      </c>
      <c r="H862" s="3">
        <v>147.76614379882812</v>
      </c>
      <c r="I862" s="3">
        <v>7.5852880477905273</v>
      </c>
      <c r="J862" s="3">
        <v>7.0128135681152344</v>
      </c>
      <c r="K862" s="3">
        <f t="shared" si="79"/>
        <v>25.186387655333942</v>
      </c>
      <c r="L862" s="3">
        <f t="shared" si="80"/>
        <v>9.702958660932774</v>
      </c>
      <c r="M862" s="3">
        <f t="shared" si="81"/>
        <v>1.5788261311965119</v>
      </c>
      <c r="N862" s="3">
        <f t="shared" si="82"/>
        <v>1.1234939876946031</v>
      </c>
      <c r="O862" s="3">
        <f t="shared" si="83"/>
        <v>0.9245283137478153</v>
      </c>
      <c r="P862" s="5">
        <f t="shared" si="78"/>
        <v>45.566456710852378</v>
      </c>
    </row>
    <row r="863" spans="1:16" x14ac:dyDescent="0.15">
      <c r="A863" t="s">
        <v>93</v>
      </c>
      <c r="B863">
        <v>2006</v>
      </c>
      <c r="C863" s="3">
        <v>379.65911865234375</v>
      </c>
      <c r="D863" s="3">
        <v>282.98370361328125</v>
      </c>
      <c r="E863" s="3">
        <v>33.164154052734375</v>
      </c>
      <c r="F863" s="3">
        <v>35.212902069091797</v>
      </c>
      <c r="G863" s="3">
        <v>0.12804692983627319</v>
      </c>
      <c r="H863" s="3">
        <v>405.65264892578125</v>
      </c>
      <c r="I863" s="3">
        <v>27.335660934448242</v>
      </c>
      <c r="J863" s="3">
        <v>25.04576301574707</v>
      </c>
      <c r="K863" s="3">
        <f t="shared" si="79"/>
        <v>13.888785040273145</v>
      </c>
      <c r="L863" s="3">
        <f t="shared" si="80"/>
        <v>6.3004900310655287</v>
      </c>
      <c r="M863" s="3">
        <f t="shared" si="81"/>
        <v>1.0302006857835615</v>
      </c>
      <c r="N863" s="3">
        <f t="shared" si="82"/>
        <v>0.86091752905030339</v>
      </c>
      <c r="O863" s="3">
        <f t="shared" si="83"/>
        <v>0.91623038037410476</v>
      </c>
      <c r="P863" s="5">
        <f t="shared" si="78"/>
        <v>92.014986392648368</v>
      </c>
    </row>
    <row r="864" spans="1:16" x14ac:dyDescent="0.15">
      <c r="A864" t="s">
        <v>94</v>
      </c>
      <c r="B864">
        <v>2006</v>
      </c>
      <c r="C864" s="3">
        <v>18420.703125</v>
      </c>
      <c r="D864" s="3">
        <v>9737.583984375</v>
      </c>
      <c r="E864" s="3">
        <v>1554.61767578125</v>
      </c>
      <c r="F864" s="3">
        <v>804.77490234375</v>
      </c>
      <c r="G864" s="3">
        <v>0.12804692983627319</v>
      </c>
      <c r="H864" s="3">
        <v>875.968994140625</v>
      </c>
      <c r="I864" s="3">
        <v>796.02587890625</v>
      </c>
      <c r="J864" s="3">
        <v>629.1495361328125</v>
      </c>
      <c r="K864" s="3">
        <f t="shared" si="79"/>
        <v>23.140834504413711</v>
      </c>
      <c r="L864" s="3">
        <f t="shared" si="80"/>
        <v>12.846355519660868</v>
      </c>
      <c r="M864" s="3">
        <f t="shared" si="81"/>
        <v>1.448467165523367</v>
      </c>
      <c r="N864" s="3">
        <f t="shared" si="82"/>
        <v>10.959016358845043</v>
      </c>
      <c r="O864" s="3">
        <f t="shared" si="83"/>
        <v>0.79036316884228963</v>
      </c>
      <c r="P864" s="5">
        <f t="shared" si="78"/>
        <v>134.14271633524729</v>
      </c>
    </row>
    <row r="865" spans="1:16" x14ac:dyDescent="0.15">
      <c r="A865" t="s">
        <v>95</v>
      </c>
      <c r="B865">
        <v>2006</v>
      </c>
      <c r="C865" s="3">
        <v>651.37469482421875</v>
      </c>
      <c r="D865" s="3">
        <v>332.02566528320312</v>
      </c>
      <c r="E865" s="3">
        <v>7.8108620643615723</v>
      </c>
      <c r="F865" s="3">
        <v>9.4754724502563477</v>
      </c>
      <c r="G865" s="3">
        <v>0.12804692983627319</v>
      </c>
      <c r="H865" s="3">
        <v>171.454833984375</v>
      </c>
      <c r="I865" s="3">
        <v>55.530033111572266</v>
      </c>
      <c r="J865" s="3">
        <v>46.799797058105469</v>
      </c>
      <c r="K865" s="3">
        <f t="shared" si="79"/>
        <v>11.730133376932464</v>
      </c>
      <c r="L865" s="3">
        <f t="shared" si="80"/>
        <v>11.574794763576076</v>
      </c>
      <c r="M865" s="3">
        <f t="shared" si="81"/>
        <v>1.4731439508009565</v>
      </c>
      <c r="N865" s="3">
        <f t="shared" si="82"/>
        <v>3.5975953758565988</v>
      </c>
      <c r="O865" s="3">
        <f t="shared" si="83"/>
        <v>0.84278352516149602</v>
      </c>
      <c r="P865" s="5">
        <f t="shared" si="78"/>
        <v>70.983528911586674</v>
      </c>
    </row>
    <row r="866" spans="1:16" x14ac:dyDescent="0.15">
      <c r="A866" t="s">
        <v>96</v>
      </c>
      <c r="B866">
        <v>2006</v>
      </c>
      <c r="C866" s="3">
        <v>11120.4912109375</v>
      </c>
      <c r="D866" s="3">
        <v>3232.544677734375</v>
      </c>
      <c r="E866" s="3">
        <v>157.88185119628906</v>
      </c>
      <c r="F866" s="3">
        <v>219.984619140625</v>
      </c>
      <c r="G866" s="3">
        <v>0.12804692983627319</v>
      </c>
      <c r="H866" s="3">
        <v>294.89205932617188</v>
      </c>
      <c r="I866" s="3">
        <v>1051.49267578125</v>
      </c>
      <c r="J866" s="3">
        <v>858.42559814453125</v>
      </c>
      <c r="K866" s="3">
        <f t="shared" si="79"/>
        <v>10.575909340191144</v>
      </c>
      <c r="L866" s="3">
        <f t="shared" si="80"/>
        <v>10.31193049981739</v>
      </c>
      <c r="M866" s="3">
        <f t="shared" si="81"/>
        <v>2.0980693944560889</v>
      </c>
      <c r="N866" s="3">
        <f t="shared" si="82"/>
        <v>21.592988690294064</v>
      </c>
      <c r="O866" s="3">
        <f t="shared" si="83"/>
        <v>0.8163876153552172</v>
      </c>
      <c r="P866" s="5">
        <f t="shared" si="78"/>
        <v>120.84576027860128</v>
      </c>
    </row>
    <row r="867" spans="1:16" x14ac:dyDescent="0.15">
      <c r="A867" t="s">
        <v>97</v>
      </c>
      <c r="B867">
        <v>2006</v>
      </c>
      <c r="C867" s="3">
        <v>631.143310546875</v>
      </c>
      <c r="D867" s="3">
        <v>402.57952880859375</v>
      </c>
      <c r="E867" s="3">
        <v>28.042276382446289</v>
      </c>
      <c r="F867" s="3">
        <v>28.938604354858398</v>
      </c>
      <c r="G867" s="3">
        <v>1.2804691791534424</v>
      </c>
      <c r="H867" s="3">
        <v>48.785877227783203</v>
      </c>
      <c r="I867" s="3">
        <v>39.643863677978516</v>
      </c>
      <c r="J867" s="3">
        <v>33.060405731201172</v>
      </c>
      <c r="K867" s="3">
        <f t="shared" si="79"/>
        <v>15.920327939616648</v>
      </c>
      <c r="L867" s="3">
        <f t="shared" si="80"/>
        <v>10.179893351051859</v>
      </c>
      <c r="M867" s="3">
        <f t="shared" si="81"/>
        <v>1.2539451905967272</v>
      </c>
      <c r="N867" s="3">
        <f t="shared" si="82"/>
        <v>7.9886551976952971</v>
      </c>
      <c r="O867" s="3">
        <f t="shared" si="83"/>
        <v>0.83393500693439371</v>
      </c>
      <c r="P867" s="5">
        <f t="shared" si="78"/>
        <v>156.66286119098839</v>
      </c>
    </row>
    <row r="868" spans="1:16" x14ac:dyDescent="0.15">
      <c r="A868" t="s">
        <v>98</v>
      </c>
      <c r="B868">
        <v>2006</v>
      </c>
      <c r="C868" s="3">
        <v>83.486595153808594</v>
      </c>
      <c r="D868" s="3">
        <v>26.377666473388672</v>
      </c>
      <c r="E868" s="3">
        <v>0.64023458957672119</v>
      </c>
      <c r="F868" s="3">
        <v>1.9207038879394531</v>
      </c>
      <c r="G868" s="3">
        <v>0.51218771934509277</v>
      </c>
      <c r="H868" s="3">
        <v>93.218162536621094</v>
      </c>
      <c r="I868" s="3">
        <v>2.7192542552947998</v>
      </c>
      <c r="J868" s="3">
        <v>2.5761356353759766</v>
      </c>
      <c r="K868" s="3">
        <f t="shared" si="79"/>
        <v>30.702018757991294</v>
      </c>
      <c r="L868" s="3">
        <f t="shared" si="80"/>
        <v>18.565615855523259</v>
      </c>
      <c r="M868" s="3">
        <f t="shared" si="81"/>
        <v>2.5836611712993585</v>
      </c>
      <c r="N868" s="3">
        <f t="shared" si="82"/>
        <v>0.87282462175695641</v>
      </c>
      <c r="O868" s="3">
        <f t="shared" si="83"/>
        <v>0.94736843028188722</v>
      </c>
      <c r="P868" s="5">
        <f t="shared" si="78"/>
        <v>115.24783051080587</v>
      </c>
    </row>
    <row r="869" spans="1:16" x14ac:dyDescent="0.15">
      <c r="A869" t="s">
        <v>99</v>
      </c>
      <c r="B869">
        <v>2006</v>
      </c>
      <c r="C869" s="3">
        <v>353.28146362304688</v>
      </c>
      <c r="D869" s="3">
        <v>259.29501342773438</v>
      </c>
      <c r="E869" s="3">
        <v>21.255788803100586</v>
      </c>
      <c r="F869" s="3">
        <v>9.6035194396972656</v>
      </c>
      <c r="G869" s="3">
        <v>3.4572668075561523</v>
      </c>
      <c r="H869" s="3">
        <v>78.108619689941406</v>
      </c>
      <c r="I869" s="3">
        <v>21.897151947021484</v>
      </c>
      <c r="J869" s="3">
        <v>18.748542785644531</v>
      </c>
      <c r="K869" s="3">
        <f t="shared" si="79"/>
        <v>16.133671834482623</v>
      </c>
      <c r="L869" s="3">
        <f t="shared" si="80"/>
        <v>12.460520889633026</v>
      </c>
      <c r="M869" s="3">
        <f t="shared" si="81"/>
        <v>1.099892019255714</v>
      </c>
      <c r="N869" s="3">
        <f t="shared" si="82"/>
        <v>3.875000171290103</v>
      </c>
      <c r="O869" s="3">
        <f t="shared" si="83"/>
        <v>0.85620919245595151</v>
      </c>
      <c r="P869" s="5">
        <f t="shared" si="78"/>
        <v>173.03533611792378</v>
      </c>
    </row>
    <row r="870" spans="1:16" x14ac:dyDescent="0.15">
      <c r="A870" t="s">
        <v>100</v>
      </c>
      <c r="B870">
        <v>2006</v>
      </c>
      <c r="C870" s="3">
        <v>5629.8388671875</v>
      </c>
      <c r="D870" s="3">
        <v>2755.69775390625</v>
      </c>
      <c r="E870" s="3">
        <v>342.7816162109375</v>
      </c>
      <c r="F870" s="3">
        <v>150.58317565917969</v>
      </c>
      <c r="G870" s="3">
        <v>52.883380889892578</v>
      </c>
      <c r="H870" s="3">
        <v>88.608467102050781</v>
      </c>
      <c r="I870" s="3">
        <v>447.67510986328125</v>
      </c>
      <c r="J870" s="3">
        <v>395.72305297851562</v>
      </c>
      <c r="K870" s="3">
        <f t="shared" si="79"/>
        <v>12.575724544763807</v>
      </c>
      <c r="L870" s="3">
        <f t="shared" si="80"/>
        <v>10.305280394159942</v>
      </c>
      <c r="M870" s="3">
        <f t="shared" si="81"/>
        <v>1.4282125256594265</v>
      </c>
      <c r="N870" s="3">
        <f t="shared" si="82"/>
        <v>19.275317679721269</v>
      </c>
      <c r="O870" s="3">
        <f t="shared" si="83"/>
        <v>0.88395142874788901</v>
      </c>
      <c r="P870" s="5">
        <f t="shared" si="78"/>
        <v>140.28566789426708</v>
      </c>
    </row>
    <row r="871" spans="1:16" x14ac:dyDescent="0.15">
      <c r="A871" t="s">
        <v>101</v>
      </c>
      <c r="B871">
        <v>2006</v>
      </c>
      <c r="C871" s="3">
        <v>17325.00390625</v>
      </c>
      <c r="D871" s="3">
        <v>5092.9384765625</v>
      </c>
      <c r="E871" s="3">
        <v>327.15988159179688</v>
      </c>
      <c r="F871" s="3">
        <v>521.53509521484375</v>
      </c>
      <c r="G871" s="3">
        <v>148.6624755859375</v>
      </c>
      <c r="H871" s="3">
        <v>1207.098388671875</v>
      </c>
      <c r="I871" s="3">
        <v>1173.7159423828125</v>
      </c>
      <c r="J871" s="3">
        <v>1008.5570678710938</v>
      </c>
      <c r="K871" s="3">
        <f t="shared" si="79"/>
        <v>14.760815015494929</v>
      </c>
      <c r="L871" s="3">
        <f t="shared" si="80"/>
        <v>11.322849906837241</v>
      </c>
      <c r="M871" s="3">
        <f t="shared" si="81"/>
        <v>2.2788947114902043</v>
      </c>
      <c r="N871" s="3">
        <f t="shared" si="82"/>
        <v>9.2287014302831061</v>
      </c>
      <c r="O871" s="3">
        <f t="shared" si="83"/>
        <v>0.85928548079834166</v>
      </c>
      <c r="P871" s="5">
        <f t="shared" si="78"/>
        <v>212.61826205031898</v>
      </c>
    </row>
    <row r="872" spans="1:16" x14ac:dyDescent="0.15">
      <c r="A872" t="s">
        <v>102</v>
      </c>
      <c r="B872">
        <v>2006</v>
      </c>
      <c r="C872" s="3">
        <v>14404.2548828125</v>
      </c>
      <c r="D872" s="3">
        <v>7615.8466796875</v>
      </c>
      <c r="E872" s="3">
        <v>594.1376953125</v>
      </c>
      <c r="F872" s="3">
        <v>529.34600830078125</v>
      </c>
      <c r="G872" s="3">
        <v>0.12804692983627319</v>
      </c>
      <c r="H872" s="3">
        <v>176.83279418945312</v>
      </c>
      <c r="I872" s="3">
        <v>488.03457641601562</v>
      </c>
      <c r="J872" s="3">
        <v>437.65679931640625</v>
      </c>
      <c r="K872" s="3">
        <f t="shared" si="79"/>
        <v>29.514824520412407</v>
      </c>
      <c r="L872" s="3">
        <f t="shared" si="80"/>
        <v>14.895773589640692</v>
      </c>
      <c r="M872" s="3">
        <f t="shared" si="81"/>
        <v>1.5767038231033634</v>
      </c>
      <c r="N872" s="3">
        <f t="shared" si="82"/>
        <v>20.393763552823312</v>
      </c>
      <c r="O872" s="3">
        <f t="shared" si="83"/>
        <v>0.89677416409802524</v>
      </c>
      <c r="P872" s="5">
        <f t="shared" si="78"/>
        <v>151.82833240228842</v>
      </c>
    </row>
    <row r="873" spans="1:16" x14ac:dyDescent="0.15">
      <c r="A873" t="s">
        <v>103</v>
      </c>
      <c r="B873">
        <v>2006</v>
      </c>
      <c r="C873" s="3">
        <v>19491.046875</v>
      </c>
      <c r="D873" s="3">
        <v>13991.6875</v>
      </c>
      <c r="E873" s="3">
        <v>183.49124145507812</v>
      </c>
      <c r="F873" s="3">
        <v>208.33233642578125</v>
      </c>
      <c r="G873" s="3">
        <v>0.12804692983627319</v>
      </c>
      <c r="H873" s="3">
        <v>1248.5855712890625</v>
      </c>
      <c r="I873" s="3">
        <v>163.870849609375</v>
      </c>
      <c r="J873" s="3">
        <v>143.54800415039062</v>
      </c>
      <c r="K873" s="3">
        <f t="shared" si="79"/>
        <v>118.94151352398264</v>
      </c>
      <c r="L873" s="3">
        <f t="shared" si="80"/>
        <v>55.391122002113541</v>
      </c>
      <c r="M873" s="3">
        <f t="shared" si="81"/>
        <v>1.3458253429232878</v>
      </c>
      <c r="N873" s="3">
        <f t="shared" si="82"/>
        <v>13.377098239672989</v>
      </c>
      <c r="O873" s="3">
        <f t="shared" si="83"/>
        <v>0.87598254657598529</v>
      </c>
      <c r="P873" s="5">
        <f t="shared" si="78"/>
        <v>208.8571933852437</v>
      </c>
    </row>
    <row r="874" spans="1:16" x14ac:dyDescent="0.15">
      <c r="A874" t="s">
        <v>104</v>
      </c>
      <c r="B874">
        <v>2006</v>
      </c>
      <c r="C874" s="3">
        <v>1052.4176025390625</v>
      </c>
      <c r="D874" s="3">
        <v>444.32281494140625</v>
      </c>
      <c r="E874" s="3">
        <v>73.242835998535156</v>
      </c>
      <c r="F874" s="3">
        <v>43.407905578613281</v>
      </c>
      <c r="G874" s="3">
        <v>8.9632844924926758</v>
      </c>
      <c r="H874" s="3">
        <v>64.023460388183594</v>
      </c>
      <c r="I874" s="3">
        <v>90.164749145507812</v>
      </c>
      <c r="J874" s="3">
        <v>73.41986083984375</v>
      </c>
      <c r="K874" s="3">
        <f t="shared" si="79"/>
        <v>11.672162486036219</v>
      </c>
      <c r="L874" s="3">
        <f t="shared" si="80"/>
        <v>9.0082831744765457</v>
      </c>
      <c r="M874" s="3">
        <f t="shared" si="81"/>
        <v>1.5450593839741469</v>
      </c>
      <c r="N874" s="3">
        <f t="shared" si="82"/>
        <v>9.0418038834796661</v>
      </c>
      <c r="O874" s="3">
        <f t="shared" si="83"/>
        <v>0.81428564417518456</v>
      </c>
      <c r="P874" s="5">
        <f t="shared" si="78"/>
        <v>173.90874163540971</v>
      </c>
    </row>
    <row r="875" spans="1:16" x14ac:dyDescent="0.15">
      <c r="A875" t="s">
        <v>129</v>
      </c>
      <c r="B875">
        <v>2006</v>
      </c>
      <c r="C875" s="3">
        <v>1236.549072265625</v>
      </c>
      <c r="D875" s="3">
        <v>0.12804692983627319</v>
      </c>
      <c r="E875" s="3">
        <v>36.237277984619141</v>
      </c>
      <c r="F875" s="3">
        <v>77.084243774414062</v>
      </c>
      <c r="G875" s="3">
        <v>0.12804692983627319</v>
      </c>
      <c r="H875" s="3">
        <v>36.877513885498047</v>
      </c>
      <c r="I875" s="3">
        <v>246.45030212402344</v>
      </c>
      <c r="J875" s="3">
        <v>220.68894958496094</v>
      </c>
      <c r="K875" s="3">
        <f t="shared" si="79"/>
        <v>5.0174378428773245</v>
      </c>
      <c r="L875" s="3">
        <f t="shared" si="80"/>
        <v>4.1526540999722057</v>
      </c>
      <c r="M875" s="3">
        <f t="shared" si="81"/>
        <v>2.4558844738970733</v>
      </c>
      <c r="N875" s="3">
        <f t="shared" si="82"/>
        <v>10.838383646217025</v>
      </c>
      <c r="O875" s="3">
        <f t="shared" si="83"/>
        <v>0.89547039578755161</v>
      </c>
      <c r="P875" s="5">
        <f t="shared" si="78"/>
        <v>204.33589537967299</v>
      </c>
    </row>
    <row r="876" spans="1:16" x14ac:dyDescent="0.15">
      <c r="A876" t="s">
        <v>105</v>
      </c>
      <c r="B876">
        <v>2006</v>
      </c>
      <c r="C876" s="3">
        <v>51.859004974365234</v>
      </c>
      <c r="D876" s="3">
        <v>24.200868606567383</v>
      </c>
      <c r="E876" s="3">
        <v>16.774147033691406</v>
      </c>
      <c r="F876" s="3">
        <v>7.8108620643615723</v>
      </c>
      <c r="G876" s="3">
        <v>4.4816422462463379</v>
      </c>
      <c r="H876" s="3">
        <v>82.206123352050781</v>
      </c>
      <c r="I876" s="3">
        <v>5.8678646087646484</v>
      </c>
      <c r="J876" s="3">
        <v>5.4385085105895996</v>
      </c>
      <c r="K876" s="3">
        <f t="shared" si="79"/>
        <v>8.8377984892332098</v>
      </c>
      <c r="L876" s="3">
        <f t="shared" si="80"/>
        <v>3.9140731011334364</v>
      </c>
      <c r="M876" s="3">
        <f t="shared" si="81"/>
        <v>0.99192095322505869</v>
      </c>
      <c r="N876" s="3">
        <f t="shared" si="82"/>
        <v>0.54878050885026153</v>
      </c>
      <c r="O876" s="3">
        <f t="shared" si="83"/>
        <v>0.92682924252653465</v>
      </c>
      <c r="P876" s="5">
        <f t="shared" si="78"/>
        <v>42.452180069458493</v>
      </c>
    </row>
    <row r="877" spans="1:16" x14ac:dyDescent="0.15">
      <c r="A877" t="s">
        <v>106</v>
      </c>
      <c r="B877">
        <v>2006</v>
      </c>
      <c r="C877" s="3">
        <v>1174.1903076171875</v>
      </c>
      <c r="D877" s="3">
        <v>657.13677978515625</v>
      </c>
      <c r="E877" s="3">
        <v>18.438756942749023</v>
      </c>
      <c r="F877" s="3">
        <v>63.895416259765625</v>
      </c>
      <c r="G877" s="3">
        <v>0.12804692983627319</v>
      </c>
      <c r="H877" s="3">
        <v>69.785575866699219</v>
      </c>
      <c r="I877" s="3">
        <v>69.412544250488281</v>
      </c>
      <c r="J877" s="3">
        <v>60.109828948974609</v>
      </c>
      <c r="K877" s="3">
        <f t="shared" si="79"/>
        <v>16.916111061710978</v>
      </c>
      <c r="L877" s="3">
        <f t="shared" si="80"/>
        <v>9.4688761402040065</v>
      </c>
      <c r="M877" s="3">
        <f t="shared" si="81"/>
        <v>1.4584441136148483</v>
      </c>
      <c r="N877" s="3">
        <f t="shared" si="82"/>
        <v>8.775119497892355</v>
      </c>
      <c r="O877" s="3">
        <f t="shared" si="83"/>
        <v>0.86597933555146656</v>
      </c>
      <c r="P877" s="5">
        <f t="shared" si="78"/>
        <v>223.86282577342791</v>
      </c>
    </row>
    <row r="878" spans="1:16" x14ac:dyDescent="0.15">
      <c r="A878" t="s">
        <v>107</v>
      </c>
      <c r="B878">
        <v>2006</v>
      </c>
      <c r="C878" s="3">
        <v>5373.7451171875</v>
      </c>
      <c r="D878" s="3">
        <v>3684.67822265625</v>
      </c>
      <c r="E878" s="3">
        <v>124.46160888671875</v>
      </c>
      <c r="F878" s="3">
        <v>143.92474365234375</v>
      </c>
      <c r="G878" s="3">
        <v>0.12804692983627319</v>
      </c>
      <c r="H878" s="3">
        <v>131.12005615234375</v>
      </c>
      <c r="I878" s="3">
        <v>113.63619995117188</v>
      </c>
      <c r="J878" s="3">
        <v>94.028945922851562</v>
      </c>
      <c r="K878" s="3">
        <f t="shared" si="79"/>
        <v>47.289025147765713</v>
      </c>
      <c r="L878" s="3">
        <f t="shared" si="80"/>
        <v>22.58315526345034</v>
      </c>
      <c r="M878" s="3">
        <f t="shared" si="81"/>
        <v>1.3378157882693844</v>
      </c>
      <c r="N878" s="3">
        <f t="shared" si="82"/>
        <v>19.528616943705508</v>
      </c>
      <c r="O878" s="3">
        <f t="shared" si="83"/>
        <v>0.82745591601316026</v>
      </c>
      <c r="P878" s="5">
        <f t="shared" si="78"/>
        <v>131.40362422228779</v>
      </c>
    </row>
    <row r="879" spans="1:16" x14ac:dyDescent="0.15">
      <c r="A879" t="s">
        <v>108</v>
      </c>
      <c r="B879">
        <v>2006</v>
      </c>
      <c r="C879" s="3">
        <v>9530.9169921875</v>
      </c>
      <c r="D879" s="3">
        <v>2744.173583984375</v>
      </c>
      <c r="E879" s="3">
        <v>195.01545715332031</v>
      </c>
      <c r="F879" s="3">
        <v>215.37492370605469</v>
      </c>
      <c r="G879" s="3">
        <v>24.456962585449219</v>
      </c>
      <c r="H879" s="3">
        <v>541.76654052734375</v>
      </c>
      <c r="I879" s="3">
        <v>1108.310791015625</v>
      </c>
      <c r="J879" s="3">
        <v>999.11126708984375</v>
      </c>
      <c r="K879" s="3">
        <f t="shared" si="79"/>
        <v>8.5994985065999714</v>
      </c>
      <c r="L879" s="3">
        <f t="shared" si="80"/>
        <v>7.8476948230605501</v>
      </c>
      <c r="M879" s="3">
        <f t="shared" si="81"/>
        <v>1.888577662268615</v>
      </c>
      <c r="N879" s="3">
        <f t="shared" si="82"/>
        <v>12.194135332358462</v>
      </c>
      <c r="O879" s="3">
        <f t="shared" si="83"/>
        <v>0.90147210979899073</v>
      </c>
      <c r="P879" s="5">
        <f t="shared" si="78"/>
        <v>131.59296012391744</v>
      </c>
    </row>
    <row r="880" spans="1:16" x14ac:dyDescent="0.15">
      <c r="A880" t="s">
        <v>109</v>
      </c>
      <c r="B880">
        <v>2006</v>
      </c>
      <c r="C880" s="3">
        <v>2020.1962890625</v>
      </c>
      <c r="D880" s="3">
        <v>854.96929931640625</v>
      </c>
      <c r="E880" s="3">
        <v>353.15341186523438</v>
      </c>
      <c r="F880" s="3">
        <v>70.937995910644531</v>
      </c>
      <c r="G880" s="3">
        <v>0.12804692983627319</v>
      </c>
      <c r="H880" s="3">
        <v>484.40151977539062</v>
      </c>
      <c r="I880" s="3">
        <v>175.03410339355469</v>
      </c>
      <c r="J880" s="3">
        <v>118.93159484863281</v>
      </c>
      <c r="K880" s="3">
        <f t="shared" si="79"/>
        <v>11.541729582378574</v>
      </c>
      <c r="L880" s="3">
        <f t="shared" si="80"/>
        <v>10.639914906772873</v>
      </c>
      <c r="M880" s="3">
        <f t="shared" si="81"/>
        <v>1.3449250233129806</v>
      </c>
      <c r="N880" s="3">
        <f t="shared" si="82"/>
        <v>3.6369293637035445</v>
      </c>
      <c r="O880" s="3">
        <f t="shared" si="83"/>
        <v>0.6794766993562481</v>
      </c>
      <c r="P880" s="5">
        <f t="shared" si="78"/>
        <v>82.347656232895488</v>
      </c>
    </row>
    <row r="881" spans="1:16" x14ac:dyDescent="0.15">
      <c r="A881" t="s">
        <v>110</v>
      </c>
      <c r="B881">
        <v>2006</v>
      </c>
      <c r="C881" s="3">
        <v>17830.27734375</v>
      </c>
      <c r="D881" s="3">
        <v>7559.89013671875</v>
      </c>
      <c r="E881" s="3">
        <v>459.68844604492188</v>
      </c>
      <c r="F881" s="3">
        <v>1011.5706787109375</v>
      </c>
      <c r="G881" s="3">
        <v>0.12804692983627319</v>
      </c>
      <c r="H881" s="3">
        <v>480.81619262695312</v>
      </c>
      <c r="I881" s="3">
        <v>839.8201904296875</v>
      </c>
      <c r="J881" s="3">
        <v>653.62286376953125</v>
      </c>
      <c r="K881" s="3">
        <f t="shared" si="79"/>
        <v>21.231065348199447</v>
      </c>
      <c r="L881" s="3">
        <f t="shared" si="80"/>
        <v>10.707630608025333</v>
      </c>
      <c r="M881" s="3">
        <f t="shared" si="81"/>
        <v>1.8743021958943489</v>
      </c>
      <c r="N881" s="3">
        <f t="shared" si="82"/>
        <v>11.946465074161228</v>
      </c>
      <c r="O881" s="3">
        <f t="shared" si="83"/>
        <v>0.77828905665522308</v>
      </c>
      <c r="P881" s="5">
        <f t="shared" si="78"/>
        <v>279.45966836537514</v>
      </c>
    </row>
    <row r="882" spans="1:16" x14ac:dyDescent="0.15">
      <c r="A882" t="s">
        <v>111</v>
      </c>
      <c r="B882">
        <v>2006</v>
      </c>
      <c r="C882" s="3">
        <v>891.462646484375</v>
      </c>
      <c r="D882" s="3">
        <v>258.398681640625</v>
      </c>
      <c r="E882" s="3">
        <v>77.724479675292969</v>
      </c>
      <c r="F882" s="3">
        <v>35.5970458984375</v>
      </c>
      <c r="G882" s="3">
        <v>0.12804692983627319</v>
      </c>
      <c r="H882" s="3">
        <v>74.779403686523438</v>
      </c>
      <c r="I882" s="3">
        <v>118.21600341796875</v>
      </c>
      <c r="J882" s="3">
        <v>101.04176330566406</v>
      </c>
      <c r="K882" s="3">
        <f t="shared" si="79"/>
        <v>7.5409641732895301</v>
      </c>
      <c r="L882" s="3">
        <f t="shared" si="80"/>
        <v>6.5242272797677128</v>
      </c>
      <c r="M882" s="3">
        <f t="shared" si="81"/>
        <v>1.6051373057248566</v>
      </c>
      <c r="N882" s="3">
        <f t="shared" si="82"/>
        <v>8.0672069879527744</v>
      </c>
      <c r="O882" s="3">
        <f t="shared" si="83"/>
        <v>0.85472152994732176</v>
      </c>
      <c r="P882" s="5">
        <f t="shared" si="78"/>
        <v>48.823533187125157</v>
      </c>
    </row>
    <row r="883" spans="1:16" x14ac:dyDescent="0.15">
      <c r="A883" t="s">
        <v>112</v>
      </c>
      <c r="B883">
        <v>2006</v>
      </c>
      <c r="C883" s="3">
        <v>6116.9296875</v>
      </c>
      <c r="D883" s="3">
        <v>1309.7919921875</v>
      </c>
      <c r="E883" s="3">
        <v>153.14411926269531</v>
      </c>
      <c r="F883" s="3">
        <v>146.22958374023438</v>
      </c>
      <c r="G883" s="3">
        <v>32.523918151855469</v>
      </c>
      <c r="H883" s="3">
        <v>230.48446655273438</v>
      </c>
      <c r="I883" s="3">
        <v>629.57891845703125</v>
      </c>
      <c r="J883" s="3">
        <v>535.4068603515625</v>
      </c>
      <c r="K883" s="3">
        <f t="shared" si="79"/>
        <v>9.7159061527843722</v>
      </c>
      <c r="L883" s="3">
        <f t="shared" si="80"/>
        <v>8.9738888530969234</v>
      </c>
      <c r="M883" s="3">
        <f t="shared" si="81"/>
        <v>2.3276679988755773</v>
      </c>
      <c r="N883" s="3">
        <f t="shared" si="82"/>
        <v>14.94712162399154</v>
      </c>
      <c r="O883" s="3">
        <f t="shared" si="83"/>
        <v>0.85042056627902163</v>
      </c>
      <c r="P883" s="5">
        <f t="shared" si="78"/>
        <v>173.34494642138228</v>
      </c>
    </row>
    <row r="884" spans="1:16" x14ac:dyDescent="0.15">
      <c r="A884" t="s">
        <v>113</v>
      </c>
      <c r="B884">
        <v>2006</v>
      </c>
      <c r="C884" s="3">
        <v>54.804084777832031</v>
      </c>
      <c r="D884" s="3">
        <v>16.646099090576172</v>
      </c>
      <c r="E884" s="3">
        <v>0.64023458957672119</v>
      </c>
      <c r="F884" s="3">
        <v>1.7926568984985352</v>
      </c>
      <c r="G884" s="3">
        <v>0.12804692983627319</v>
      </c>
      <c r="H884" s="3">
        <v>57.365020751953125</v>
      </c>
      <c r="I884" s="3">
        <v>5.8678646087646484</v>
      </c>
      <c r="J884" s="3">
        <v>5.4385085105895996</v>
      </c>
      <c r="K884" s="3">
        <f t="shared" si="79"/>
        <v>9.3396982432029638</v>
      </c>
      <c r="L884" s="3">
        <f t="shared" si="80"/>
        <v>7.578873069194934</v>
      </c>
      <c r="M884" s="3">
        <f t="shared" si="81"/>
        <v>1.9167155163769489</v>
      </c>
      <c r="N884" s="3">
        <f t="shared" si="82"/>
        <v>0.92440608874761032</v>
      </c>
      <c r="O884" s="3">
        <f t="shared" si="83"/>
        <v>0.92682924252653465</v>
      </c>
      <c r="P884" s="5">
        <f t="shared" si="78"/>
        <v>87.882404411590187</v>
      </c>
    </row>
    <row r="885" spans="1:16" x14ac:dyDescent="0.15">
      <c r="A885" t="s">
        <v>114</v>
      </c>
      <c r="B885">
        <v>2006</v>
      </c>
      <c r="C885" s="3">
        <v>842.932861328125</v>
      </c>
      <c r="D885" s="3">
        <v>505.52923583984375</v>
      </c>
      <c r="E885" s="3">
        <v>24.456962585449219</v>
      </c>
      <c r="F885" s="3">
        <v>30.73126220703125</v>
      </c>
      <c r="G885" s="3">
        <v>0.51218771934509277</v>
      </c>
      <c r="H885" s="3">
        <v>84.254875183105469</v>
      </c>
      <c r="I885" s="3">
        <v>66.263931274414062</v>
      </c>
      <c r="J885" s="3">
        <v>59.966712951660156</v>
      </c>
      <c r="K885" s="3">
        <f t="shared" si="79"/>
        <v>12.720839906665779</v>
      </c>
      <c r="L885" s="3">
        <f t="shared" si="80"/>
        <v>9.2938443207058565</v>
      </c>
      <c r="M885" s="3">
        <f t="shared" si="81"/>
        <v>1.2845340237265988</v>
      </c>
      <c r="N885" s="3">
        <f t="shared" si="82"/>
        <v>7.2982258446527428</v>
      </c>
      <c r="O885" s="3">
        <f t="shared" si="83"/>
        <v>0.90496763168675143</v>
      </c>
      <c r="P885" s="5">
        <f t="shared" si="78"/>
        <v>155.83461365560746</v>
      </c>
    </row>
    <row r="886" spans="1:16" x14ac:dyDescent="0.15">
      <c r="A886" t="s">
        <v>122</v>
      </c>
      <c r="B886">
        <v>2006</v>
      </c>
      <c r="C886" s="3">
        <v>513.2120361328125</v>
      </c>
      <c r="D886" s="3">
        <v>411.54281616210938</v>
      </c>
      <c r="E886" s="3">
        <v>22.408210754394531</v>
      </c>
      <c r="F886" s="3">
        <v>10.115706443786621</v>
      </c>
      <c r="G886" s="3">
        <v>3.7133607864379883</v>
      </c>
      <c r="H886" s="3">
        <v>42.767673492431641</v>
      </c>
      <c r="I886" s="3">
        <v>6.2972202301025391</v>
      </c>
      <c r="J886" s="3">
        <v>4.7229151725769043</v>
      </c>
      <c r="K886" s="3">
        <f t="shared" si="79"/>
        <v>81.498187673270522</v>
      </c>
      <c r="L886" s="3">
        <f t="shared" si="80"/>
        <v>34.586233775707292</v>
      </c>
      <c r="M886" s="3">
        <f t="shared" si="81"/>
        <v>1.1533602165541665</v>
      </c>
      <c r="N886" s="3">
        <f t="shared" si="82"/>
        <v>9.0678726297637926</v>
      </c>
      <c r="O886" s="3">
        <f t="shared" si="83"/>
        <v>0.75</v>
      </c>
      <c r="P886" s="5">
        <f t="shared" si="78"/>
        <v>94.878492752262602</v>
      </c>
    </row>
    <row r="887" spans="1:16" x14ac:dyDescent="0.15">
      <c r="A887" t="s">
        <v>115</v>
      </c>
      <c r="B887">
        <v>2006</v>
      </c>
      <c r="C887" s="3">
        <v>1223.4884033203125</v>
      </c>
      <c r="D887" s="3">
        <v>732.94061279296875</v>
      </c>
      <c r="E887" s="3">
        <v>19.975320816040039</v>
      </c>
      <c r="F887" s="3">
        <v>30.73126220703125</v>
      </c>
      <c r="G887" s="3">
        <v>0.12804692983627319</v>
      </c>
      <c r="H887" s="3">
        <v>153.01606750488281</v>
      </c>
      <c r="I887" s="3">
        <v>15.88616943359375</v>
      </c>
      <c r="J887" s="3">
        <v>9.7320680618286133</v>
      </c>
      <c r="K887" s="3">
        <f t="shared" si="79"/>
        <v>77.015948270893929</v>
      </c>
      <c r="L887" s="3">
        <f t="shared" si="80"/>
        <v>30.236967525678324</v>
      </c>
      <c r="M887" s="3">
        <f t="shared" si="81"/>
        <v>1.5715281984150649</v>
      </c>
      <c r="N887" s="3">
        <f t="shared" si="82"/>
        <v>6.6539001886265066</v>
      </c>
      <c r="O887" s="3">
        <f t="shared" si="83"/>
        <v>0.61261263154153811</v>
      </c>
      <c r="P887" s="5">
        <f t="shared" si="78"/>
        <v>18361.878437698138</v>
      </c>
    </row>
    <row r="888" spans="1:16" x14ac:dyDescent="0.15">
      <c r="A888" t="s">
        <v>116</v>
      </c>
      <c r="B888">
        <v>2006</v>
      </c>
      <c r="C888" s="3">
        <v>802.342041015625</v>
      </c>
      <c r="D888" s="3">
        <v>386.70172119140625</v>
      </c>
      <c r="E888" s="3">
        <v>26.249618530273438</v>
      </c>
      <c r="F888" s="3">
        <v>45.072517395019531</v>
      </c>
      <c r="G888" s="3">
        <v>0.12804692983627319</v>
      </c>
      <c r="H888" s="3">
        <v>76.828155517578125</v>
      </c>
      <c r="I888" s="3">
        <v>24.902643203735352</v>
      </c>
      <c r="J888" s="3">
        <v>21.324678421020508</v>
      </c>
      <c r="K888" s="3">
        <f t="shared" si="79"/>
        <v>32.219151776437741</v>
      </c>
      <c r="L888" s="3">
        <f t="shared" si="80"/>
        <v>12.083974799757998</v>
      </c>
      <c r="M888" s="3">
        <f t="shared" si="81"/>
        <v>1.7473417398424873</v>
      </c>
      <c r="N888" s="3">
        <f t="shared" si="82"/>
        <v>6.5750262893163676</v>
      </c>
      <c r="O888" s="3">
        <f t="shared" si="83"/>
        <v>0.85632188706064116</v>
      </c>
      <c r="P888" s="5">
        <f t="shared" si="78"/>
        <v>53.214096843256108</v>
      </c>
    </row>
    <row r="889" spans="1:16" x14ac:dyDescent="0.15">
      <c r="A889" t="s">
        <v>117</v>
      </c>
      <c r="B889">
        <v>2006</v>
      </c>
      <c r="C889" s="3">
        <v>11887.3642578125</v>
      </c>
      <c r="D889" s="3">
        <v>3462.516845703125</v>
      </c>
      <c r="E889" s="3">
        <v>237.27095031738281</v>
      </c>
      <c r="F889" s="3">
        <v>310.129638671875</v>
      </c>
      <c r="G889" s="3">
        <v>0.12804692983627319</v>
      </c>
      <c r="H889" s="3">
        <v>699.77642822265625</v>
      </c>
      <c r="I889" s="3">
        <v>1282.343017578125</v>
      </c>
      <c r="J889" s="3">
        <v>1089.9915771484375</v>
      </c>
      <c r="K889" s="3">
        <f t="shared" si="79"/>
        <v>9.2700346902994522</v>
      </c>
      <c r="L889" s="3">
        <f t="shared" si="80"/>
        <v>8.4902393617740088</v>
      </c>
      <c r="M889" s="3">
        <f t="shared" si="81"/>
        <v>1.9576951011275587</v>
      </c>
      <c r="N889" s="3">
        <f t="shared" si="82"/>
        <v>11.76927006237689</v>
      </c>
      <c r="O889" s="3">
        <f t="shared" si="83"/>
        <v>0.8500000095193182</v>
      </c>
      <c r="P889" s="5">
        <f t="shared" si="78"/>
        <v>80.634715493551141</v>
      </c>
    </row>
    <row r="890" spans="1:16" x14ac:dyDescent="0.15">
      <c r="A890" t="s">
        <v>118</v>
      </c>
      <c r="B890">
        <v>2006</v>
      </c>
      <c r="C890" s="3">
        <v>1571.904052734375</v>
      </c>
      <c r="D890" s="3">
        <v>834.86590576171875</v>
      </c>
      <c r="E890" s="3">
        <v>133.80903625488281</v>
      </c>
      <c r="F890" s="3">
        <v>75.035499572753906</v>
      </c>
      <c r="G890" s="3">
        <v>0.12804692983627319</v>
      </c>
      <c r="H890" s="3">
        <v>128.94325256347656</v>
      </c>
      <c r="I890" s="3">
        <v>179.04142761230469</v>
      </c>
      <c r="J890" s="3">
        <v>153.70942687988281</v>
      </c>
      <c r="K890" s="3">
        <f t="shared" si="79"/>
        <v>8.7795549538298321</v>
      </c>
      <c r="L890" s="3">
        <f t="shared" si="80"/>
        <v>6.8718641200544797</v>
      </c>
      <c r="M890" s="3">
        <f t="shared" si="81"/>
        <v>1.2078322536338009</v>
      </c>
      <c r="N890" s="3">
        <f t="shared" si="82"/>
        <v>7.7013801594407933</v>
      </c>
      <c r="O890" s="3">
        <f t="shared" si="83"/>
        <v>0.85851318842655988</v>
      </c>
      <c r="P890" s="5">
        <f t="shared" si="78"/>
        <v>53.521960730948969</v>
      </c>
    </row>
    <row r="891" spans="1:16" x14ac:dyDescent="0.15">
      <c r="A891" t="s">
        <v>1</v>
      </c>
      <c r="B891">
        <v>2007</v>
      </c>
      <c r="C891" s="3">
        <v>6591.91552734375</v>
      </c>
      <c r="D891" s="3">
        <v>1615.62841796875</v>
      </c>
      <c r="E891" s="3">
        <v>46.223537445068359</v>
      </c>
      <c r="F891" s="3">
        <v>64.273887634277344</v>
      </c>
      <c r="G891" s="3">
        <v>0.12196183949708939</v>
      </c>
      <c r="H891" s="3">
        <v>137.45098876953125</v>
      </c>
      <c r="I891" s="3">
        <v>825.29473876953125</v>
      </c>
      <c r="J891" s="3">
        <v>674.06689453125</v>
      </c>
      <c r="K891" s="3">
        <f t="shared" si="79"/>
        <v>7.9873470866564968</v>
      </c>
      <c r="L891" s="3">
        <f t="shared" si="80"/>
        <v>8.9280122222287321</v>
      </c>
      <c r="M891" s="3">
        <f t="shared" si="81"/>
        <v>2.0852483839993012</v>
      </c>
      <c r="N891" s="3">
        <f t="shared" si="82"/>
        <v>32.658007352078862</v>
      </c>
      <c r="O891" s="3">
        <f t="shared" si="83"/>
        <v>0.81675898665759872</v>
      </c>
      <c r="P891" s="5">
        <f t="shared" si="78"/>
        <v>332.55282537337314</v>
      </c>
    </row>
    <row r="892" spans="1:16" x14ac:dyDescent="0.15">
      <c r="A892" t="s">
        <v>2</v>
      </c>
      <c r="B892">
        <v>2007</v>
      </c>
      <c r="C892" s="3">
        <v>3821.064453125</v>
      </c>
      <c r="D892" s="3">
        <v>2095.42626953125</v>
      </c>
      <c r="E892" s="3">
        <v>200.87113952636719</v>
      </c>
      <c r="F892" s="3">
        <v>105.131103515625</v>
      </c>
      <c r="G892" s="3">
        <v>51.833782196044922</v>
      </c>
      <c r="H892" s="3">
        <v>142.81730651855469</v>
      </c>
      <c r="I892" s="3">
        <v>120.55168914794922</v>
      </c>
      <c r="J892" s="3">
        <v>108.57724761962891</v>
      </c>
      <c r="K892" s="3">
        <f t="shared" si="79"/>
        <v>31.696482066174372</v>
      </c>
      <c r="L892" s="3">
        <f t="shared" si="80"/>
        <v>17.8798087806437</v>
      </c>
      <c r="M892" s="3">
        <f t="shared" si="81"/>
        <v>1.5130373766162832</v>
      </c>
      <c r="N892" s="3">
        <f t="shared" si="82"/>
        <v>12.746135534930394</v>
      </c>
      <c r="O892" s="3">
        <f t="shared" si="83"/>
        <v>0.90066964956729501</v>
      </c>
      <c r="P892" s="5">
        <f t="shared" si="78"/>
        <v>162.09945425449598</v>
      </c>
    </row>
    <row r="893" spans="1:16" x14ac:dyDescent="0.15">
      <c r="A893" t="s">
        <v>3</v>
      </c>
      <c r="B893">
        <v>2007</v>
      </c>
      <c r="C893" s="3">
        <v>6617.89306640625</v>
      </c>
      <c r="D893" s="3">
        <v>94.764350891113281</v>
      </c>
      <c r="E893" s="3">
        <v>35.125007629394531</v>
      </c>
      <c r="F893" s="3">
        <v>54.151054382324219</v>
      </c>
      <c r="G893" s="3">
        <v>0.12196183949708939</v>
      </c>
      <c r="H893" s="3">
        <v>186.35768127441406</v>
      </c>
      <c r="I893" s="3">
        <v>379.28036499023438</v>
      </c>
      <c r="J893" s="3">
        <v>318.33181762695312</v>
      </c>
      <c r="K893" s="3">
        <f t="shared" si="79"/>
        <v>17.448551723938163</v>
      </c>
      <c r="L893" s="3">
        <f t="shared" si="80"/>
        <v>17.766972829401453</v>
      </c>
      <c r="M893" s="3">
        <f t="shared" si="81"/>
        <v>7.9974389622375819</v>
      </c>
      <c r="N893" s="3">
        <f t="shared" si="82"/>
        <v>27.502281027589117</v>
      </c>
      <c r="O893" s="3">
        <f t="shared" si="83"/>
        <v>0.83930476505196749</v>
      </c>
      <c r="P893" s="5">
        <f t="shared" si="78"/>
        <v>117.39604494077598</v>
      </c>
    </row>
    <row r="894" spans="1:16" x14ac:dyDescent="0.15">
      <c r="A894" t="s">
        <v>4</v>
      </c>
      <c r="B894">
        <v>2007</v>
      </c>
      <c r="C894" s="3">
        <v>3014.53076171875</v>
      </c>
      <c r="D894" s="3">
        <v>1586.7235107421875</v>
      </c>
      <c r="E894" s="3">
        <v>20.489587783813477</v>
      </c>
      <c r="F894" s="3">
        <v>82.69012451171875</v>
      </c>
      <c r="G894" s="3">
        <v>0.12196183949708939</v>
      </c>
      <c r="H894" s="3">
        <v>143.91496276855469</v>
      </c>
      <c r="I894" s="3">
        <v>264.64862060546875</v>
      </c>
      <c r="J894" s="3">
        <v>241.10337829589844</v>
      </c>
      <c r="K894" s="3">
        <f t="shared" si="79"/>
        <v>11.390691380979211</v>
      </c>
      <c r="L894" s="3">
        <f t="shared" si="80"/>
        <v>9.3100409229330392</v>
      </c>
      <c r="M894" s="3">
        <f t="shared" si="81"/>
        <v>1.4266827054498341</v>
      </c>
      <c r="N894" s="3">
        <f t="shared" si="82"/>
        <v>13.295858493382932</v>
      </c>
      <c r="O894" s="3">
        <f t="shared" si="83"/>
        <v>0.91103206109405366</v>
      </c>
      <c r="P894" s="5">
        <f t="shared" si="78"/>
        <v>110.4833045854956</v>
      </c>
    </row>
    <row r="895" spans="1:16" x14ac:dyDescent="0.15">
      <c r="A895" t="s">
        <v>5</v>
      </c>
      <c r="B895">
        <v>2007</v>
      </c>
      <c r="C895" s="3">
        <v>794.2154541015625</v>
      </c>
      <c r="D895" s="3">
        <v>430.89117431640625</v>
      </c>
      <c r="E895" s="3">
        <v>72.323371887207031</v>
      </c>
      <c r="F895" s="3">
        <v>20.611551284790039</v>
      </c>
      <c r="G895" s="3">
        <v>0.12196183949708939</v>
      </c>
      <c r="H895" s="3">
        <v>73.542984008789062</v>
      </c>
      <c r="I895" s="3">
        <v>53.952262878417969</v>
      </c>
      <c r="J895" s="3">
        <v>49.781391143798828</v>
      </c>
      <c r="K895" s="3">
        <f t="shared" si="79"/>
        <v>14.720707005215628</v>
      </c>
      <c r="L895" s="3">
        <f t="shared" si="80"/>
        <v>11.282600594615941</v>
      </c>
      <c r="M895" s="3">
        <f t="shared" si="81"/>
        <v>1.3085391040060008</v>
      </c>
      <c r="N895" s="3">
        <f t="shared" si="82"/>
        <v>8.4243207825221376</v>
      </c>
      <c r="O895" s="3">
        <f t="shared" si="83"/>
        <v>0.92269329381015497</v>
      </c>
      <c r="P895" s="5">
        <f t="shared" si="78"/>
        <v>174.49620095639884</v>
      </c>
    </row>
    <row r="896" spans="1:16" x14ac:dyDescent="0.15">
      <c r="A896" t="s">
        <v>6</v>
      </c>
      <c r="B896">
        <v>2007</v>
      </c>
      <c r="C896" s="3">
        <v>11583.8134765625</v>
      </c>
      <c r="D896" s="3">
        <v>4259.63916015625</v>
      </c>
      <c r="E896" s="3">
        <v>213.92106628417969</v>
      </c>
      <c r="F896" s="3">
        <v>150.50090026855469</v>
      </c>
      <c r="G896" s="3">
        <v>153.79386901855469</v>
      </c>
      <c r="H896" s="3">
        <v>145.86636352539062</v>
      </c>
      <c r="I896" s="3">
        <v>1318.937744140625</v>
      </c>
      <c r="J896" s="3">
        <v>986.74786376953125</v>
      </c>
      <c r="K896" s="3">
        <f t="shared" si="79"/>
        <v>8.7826840410197828</v>
      </c>
      <c r="L896" s="3">
        <f t="shared" si="80"/>
        <v>10.185821996790988</v>
      </c>
      <c r="M896" s="3">
        <f t="shared" si="81"/>
        <v>1.7087171286615785</v>
      </c>
      <c r="N896" s="3">
        <f t="shared" si="82"/>
        <v>25.73259358085755</v>
      </c>
      <c r="O896" s="3">
        <f t="shared" si="83"/>
        <v>0.74813831672734687</v>
      </c>
      <c r="P896" s="5">
        <f t="shared" si="78"/>
        <v>208.54659846636346</v>
      </c>
    </row>
    <row r="897" spans="1:16" x14ac:dyDescent="0.15">
      <c r="A897" t="s">
        <v>7</v>
      </c>
      <c r="B897">
        <v>2007</v>
      </c>
      <c r="C897" s="3">
        <v>1806.74267578125</v>
      </c>
      <c r="D897" s="3">
        <v>922.88519287109375</v>
      </c>
      <c r="E897" s="3">
        <v>243.43582153320312</v>
      </c>
      <c r="F897" s="3">
        <v>74.518684387207031</v>
      </c>
      <c r="G897" s="3">
        <v>0.12196183949708939</v>
      </c>
      <c r="H897" s="3">
        <v>230.14198303222656</v>
      </c>
      <c r="I897" s="3">
        <v>107.23180389404297</v>
      </c>
      <c r="J897" s="3">
        <v>89.337409973144531</v>
      </c>
      <c r="K897" s="3">
        <f t="shared" si="79"/>
        <v>16.848944158083121</v>
      </c>
      <c r="L897" s="3">
        <f t="shared" si="80"/>
        <v>11.026399004774701</v>
      </c>
      <c r="M897" s="3">
        <f t="shared" si="81"/>
        <v>1.3256699903650284</v>
      </c>
      <c r="N897" s="3">
        <f t="shared" si="82"/>
        <v>5.9279712894868304</v>
      </c>
      <c r="O897" s="3">
        <f t="shared" si="83"/>
        <v>0.83312419197405185</v>
      </c>
      <c r="P897" s="5">
        <f t="shared" si="78"/>
        <v>130.28145718973067</v>
      </c>
    </row>
    <row r="898" spans="1:16" x14ac:dyDescent="0.15">
      <c r="A898" t="s">
        <v>8</v>
      </c>
      <c r="B898">
        <v>2007</v>
      </c>
      <c r="C898" s="3">
        <v>964.23028564453125</v>
      </c>
      <c r="D898" s="3">
        <v>208.43278503417969</v>
      </c>
      <c r="E898" s="3">
        <v>21.221359252929688</v>
      </c>
      <c r="F898" s="3">
        <v>22.56294059753418</v>
      </c>
      <c r="G898" s="3">
        <v>0.12196183949708939</v>
      </c>
      <c r="H898" s="3">
        <v>14.147573471069336</v>
      </c>
      <c r="I898" s="3">
        <v>159.16590881347656</v>
      </c>
      <c r="J898" s="3">
        <v>136.15882873535156</v>
      </c>
      <c r="K898" s="3">
        <f t="shared" si="79"/>
        <v>6.0580201679650756</v>
      </c>
      <c r="L898" s="3">
        <f t="shared" si="80"/>
        <v>6.0749718812815132</v>
      </c>
      <c r="M898" s="3">
        <f t="shared" si="81"/>
        <v>1.8367029970281077</v>
      </c>
      <c r="N898" s="3">
        <f t="shared" si="82"/>
        <v>26.178807204010607</v>
      </c>
      <c r="O898" s="3">
        <f t="shared" si="83"/>
        <v>0.85545221178558684</v>
      </c>
      <c r="P898" s="5">
        <f t="shared" ref="P898:P961" si="84">(C898/VLOOKUP(A898,$A$2:$C$120,3))*100</f>
        <v>101.61475226098055</v>
      </c>
    </row>
    <row r="899" spans="1:16" x14ac:dyDescent="0.15">
      <c r="A899" t="s">
        <v>9</v>
      </c>
      <c r="B899">
        <v>2007</v>
      </c>
      <c r="C899" s="3">
        <v>1065.9464111328125</v>
      </c>
      <c r="D899" s="3">
        <v>786.409912109375</v>
      </c>
      <c r="E899" s="3">
        <v>11.342451095581055</v>
      </c>
      <c r="F899" s="3">
        <v>15.00130558013916</v>
      </c>
      <c r="G899" s="3">
        <v>1.463542103767395</v>
      </c>
      <c r="H899" s="3">
        <v>16.952695846557617</v>
      </c>
      <c r="I899" s="3">
        <v>18.836200714111328</v>
      </c>
      <c r="J899" s="3">
        <v>15.876226425170898</v>
      </c>
      <c r="K899" s="3">
        <f t="shared" ref="K899:K962" si="85">C899/I899</f>
        <v>56.590308593083108</v>
      </c>
      <c r="L899" s="3">
        <f t="shared" ref="L899:L962" si="86">C899/(J899+F899)</f>
        <v>34.521749048774367</v>
      </c>
      <c r="M899" s="3">
        <f t="shared" ref="M899:M962" si="87">C899/(D899+E899+I899+J899)</f>
        <v>1.2804702655256153</v>
      </c>
      <c r="N899" s="3">
        <f t="shared" ref="N899:N962" si="88">C899/(F899+G899+H899)</f>
        <v>31.897808711196028</v>
      </c>
      <c r="O899" s="3">
        <f t="shared" ref="O899:O962" si="89">J899/I899</f>
        <v>0.84285714864341321</v>
      </c>
      <c r="P899" s="5">
        <f t="shared" si="84"/>
        <v>318.96893085522908</v>
      </c>
    </row>
    <row r="900" spans="1:16" x14ac:dyDescent="0.15">
      <c r="A900" t="s">
        <v>10</v>
      </c>
      <c r="B900">
        <v>2007</v>
      </c>
      <c r="C900" s="3">
        <v>1102.2911376953125</v>
      </c>
      <c r="D900" s="3">
        <v>733.478515625</v>
      </c>
      <c r="E900" s="3">
        <v>37.808170318603516</v>
      </c>
      <c r="F900" s="3">
        <v>38.905826568603516</v>
      </c>
      <c r="G900" s="3">
        <v>0.12196183949708939</v>
      </c>
      <c r="H900" s="3">
        <v>67.932746887207031</v>
      </c>
      <c r="I900" s="3">
        <v>45.206882476806641</v>
      </c>
      <c r="J900" s="3">
        <v>38.345123291015625</v>
      </c>
      <c r="K900" s="3">
        <f t="shared" si="85"/>
        <v>24.383259302625927</v>
      </c>
      <c r="L900" s="3">
        <f t="shared" si="86"/>
        <v>14.268965491018585</v>
      </c>
      <c r="M900" s="3">
        <f t="shared" si="87"/>
        <v>1.2894726787441917</v>
      </c>
      <c r="N900" s="3">
        <f t="shared" si="88"/>
        <v>10.305587333234579</v>
      </c>
      <c r="O900" s="3">
        <f t="shared" si="89"/>
        <v>0.84821428044034142</v>
      </c>
      <c r="P900" s="5">
        <f t="shared" si="84"/>
        <v>128.49551512826437</v>
      </c>
    </row>
    <row r="901" spans="1:16" x14ac:dyDescent="0.15">
      <c r="A901" t="s">
        <v>133</v>
      </c>
      <c r="B901">
        <v>2007</v>
      </c>
      <c r="C901" s="3">
        <v>419.3048095703125</v>
      </c>
      <c r="D901" s="3">
        <v>270.99920654296875</v>
      </c>
      <c r="E901" s="3">
        <v>12.92795467376709</v>
      </c>
      <c r="F901" s="3">
        <v>17.196619033813477</v>
      </c>
      <c r="G901" s="3">
        <v>0.97569471597671509</v>
      </c>
      <c r="H901" s="3">
        <v>10.488718032836914</v>
      </c>
      <c r="I901" s="3">
        <v>13.31988525390625</v>
      </c>
      <c r="J901" s="3">
        <v>12.512619972229004</v>
      </c>
      <c r="K901" s="3">
        <f t="shared" si="85"/>
        <v>31.479611241196338</v>
      </c>
      <c r="L901" s="3">
        <f t="shared" si="86"/>
        <v>14.113616625623809</v>
      </c>
      <c r="M901" s="3">
        <f t="shared" si="87"/>
        <v>1.3536456001047663</v>
      </c>
      <c r="N901" s="3">
        <f t="shared" si="88"/>
        <v>14.629787676536971</v>
      </c>
      <c r="O901" s="3">
        <f t="shared" si="89"/>
        <v>0.9393939762776482</v>
      </c>
      <c r="P901" s="5">
        <f t="shared" si="84"/>
        <v>48.878908356413632</v>
      </c>
    </row>
    <row r="902" spans="1:16" x14ac:dyDescent="0.15">
      <c r="A902" t="s">
        <v>11</v>
      </c>
      <c r="B902">
        <v>2007</v>
      </c>
      <c r="C902" s="3">
        <v>11876.3994140625</v>
      </c>
      <c r="D902" s="3">
        <v>5964.421875</v>
      </c>
      <c r="E902" s="3">
        <v>1184.3714599609375</v>
      </c>
      <c r="F902" s="3">
        <v>373.08126831054688</v>
      </c>
      <c r="G902" s="3">
        <v>0.12196183949708939</v>
      </c>
      <c r="H902" s="3">
        <v>361.86077880859375</v>
      </c>
      <c r="I902" s="3">
        <v>970.19891357421875</v>
      </c>
      <c r="J902" s="3">
        <v>700.03399658203125</v>
      </c>
      <c r="K902" s="3">
        <f t="shared" si="85"/>
        <v>12.241200487753353</v>
      </c>
      <c r="L902" s="3">
        <f t="shared" si="86"/>
        <v>11.067216917514784</v>
      </c>
      <c r="M902" s="3">
        <f t="shared" si="87"/>
        <v>1.3466792233029221</v>
      </c>
      <c r="N902" s="3">
        <f t="shared" si="88"/>
        <v>16.156959488314151</v>
      </c>
      <c r="O902" s="3">
        <f t="shared" si="89"/>
        <v>0.72153657027207108</v>
      </c>
      <c r="P902" s="5">
        <f t="shared" si="84"/>
        <v>131.40224684331417</v>
      </c>
    </row>
    <row r="903" spans="1:16" x14ac:dyDescent="0.15">
      <c r="A903" t="s">
        <v>12</v>
      </c>
      <c r="B903">
        <v>2007</v>
      </c>
      <c r="C903" s="3">
        <v>63.054267883300781</v>
      </c>
      <c r="D903" s="3">
        <v>41.710948944091797</v>
      </c>
      <c r="E903" s="3">
        <v>3.536893367767334</v>
      </c>
      <c r="F903" s="3">
        <v>2.4392366409301758</v>
      </c>
      <c r="G903" s="3">
        <v>0.73177105188369751</v>
      </c>
      <c r="H903" s="3">
        <v>75.982223510742188</v>
      </c>
      <c r="I903" s="3">
        <v>6.4581260681152344</v>
      </c>
      <c r="J903" s="3">
        <v>3.4981517791748047</v>
      </c>
      <c r="K903" s="3">
        <f t="shared" si="85"/>
        <v>9.7635548173346187</v>
      </c>
      <c r="L903" s="3">
        <f t="shared" si="86"/>
        <v>10.619865742619867</v>
      </c>
      <c r="M903" s="3">
        <f t="shared" si="87"/>
        <v>1.1422022070367257</v>
      </c>
      <c r="N903" s="3">
        <f t="shared" si="88"/>
        <v>0.79661015633267018</v>
      </c>
      <c r="O903" s="3">
        <f t="shared" si="89"/>
        <v>0.54166669127840661</v>
      </c>
      <c r="P903" s="5">
        <f t="shared" si="84"/>
        <v>48.05462097510194</v>
      </c>
    </row>
    <row r="904" spans="1:16" x14ac:dyDescent="0.15">
      <c r="A904" t="s">
        <v>13</v>
      </c>
      <c r="B904">
        <v>2007</v>
      </c>
      <c r="C904" s="3">
        <v>24282.966796875</v>
      </c>
      <c r="D904" s="3">
        <v>14907.8828125</v>
      </c>
      <c r="E904" s="3">
        <v>987.7689208984375</v>
      </c>
      <c r="F904" s="3">
        <v>876.173828125</v>
      </c>
      <c r="G904" s="3">
        <v>232.82514953613281</v>
      </c>
      <c r="H904" s="3">
        <v>325.272216796875</v>
      </c>
      <c r="I904" s="3">
        <v>1518.7359619140625</v>
      </c>
      <c r="J904" s="3">
        <v>1362.6646728515625</v>
      </c>
      <c r="K904" s="3">
        <f t="shared" si="85"/>
        <v>15.988932510869883</v>
      </c>
      <c r="L904" s="3">
        <f t="shared" si="86"/>
        <v>10.846234235422955</v>
      </c>
      <c r="M904" s="3">
        <f t="shared" si="87"/>
        <v>1.2932257055450329</v>
      </c>
      <c r="N904" s="3">
        <f t="shared" si="88"/>
        <v>16.930526730721393</v>
      </c>
      <c r="O904" s="3">
        <f t="shared" si="89"/>
        <v>0.89723606145086376</v>
      </c>
      <c r="P904" s="5">
        <f t="shared" si="84"/>
        <v>190.58060049032099</v>
      </c>
    </row>
    <row r="905" spans="1:16" x14ac:dyDescent="0.15">
      <c r="A905" t="s">
        <v>14</v>
      </c>
      <c r="B905">
        <v>2007</v>
      </c>
      <c r="C905" s="3">
        <v>260.38851928710938</v>
      </c>
      <c r="D905" s="3">
        <v>139.64630126953125</v>
      </c>
      <c r="E905" s="3">
        <v>7.9275193214416504</v>
      </c>
      <c r="F905" s="3">
        <v>7.4396719932556152</v>
      </c>
      <c r="G905" s="3">
        <v>0.12196183949708939</v>
      </c>
      <c r="H905" s="3">
        <v>72.445327758789062</v>
      </c>
      <c r="I905" s="3">
        <v>30.541555404663086</v>
      </c>
      <c r="J905" s="3">
        <v>28.388847351074219</v>
      </c>
      <c r="K905" s="3">
        <f t="shared" si="85"/>
        <v>8.5257124542960661</v>
      </c>
      <c r="L905" s="3">
        <f t="shared" si="86"/>
        <v>7.2676327141695864</v>
      </c>
      <c r="M905" s="3">
        <f t="shared" si="87"/>
        <v>1.2609355637726118</v>
      </c>
      <c r="N905" s="3">
        <f t="shared" si="88"/>
        <v>3.2545732784662742</v>
      </c>
      <c r="O905" s="3">
        <f t="shared" si="89"/>
        <v>0.92951544133668473</v>
      </c>
      <c r="P905" s="5">
        <f t="shared" si="84"/>
        <v>84.670319659715545</v>
      </c>
    </row>
    <row r="906" spans="1:16" x14ac:dyDescent="0.15">
      <c r="A906" t="s">
        <v>136</v>
      </c>
      <c r="B906">
        <v>2007</v>
      </c>
      <c r="C906" s="3">
        <v>446.13641357421875</v>
      </c>
      <c r="D906" s="3">
        <v>218.67756652832031</v>
      </c>
      <c r="E906" s="3">
        <v>3.2929697036743164</v>
      </c>
      <c r="F906" s="3">
        <v>4.5125880241394043</v>
      </c>
      <c r="G906" s="3">
        <v>5.4882826805114746</v>
      </c>
      <c r="H906" s="3">
        <v>47.199230194091797</v>
      </c>
      <c r="I906" s="3">
        <v>6.9963035583496094</v>
      </c>
      <c r="J906" s="3">
        <v>5.5163159370422363</v>
      </c>
      <c r="K906" s="3">
        <f t="shared" si="85"/>
        <v>63.767446602825785</v>
      </c>
      <c r="L906" s="3">
        <f t="shared" si="86"/>
        <v>44.485061907169104</v>
      </c>
      <c r="M906" s="3">
        <f t="shared" si="87"/>
        <v>1.9026373651031183</v>
      </c>
      <c r="N906" s="3">
        <f t="shared" si="88"/>
        <v>7.7995738917311135</v>
      </c>
      <c r="O906" s="3">
        <f t="shared" si="89"/>
        <v>0.78846149127690301</v>
      </c>
      <c r="P906" s="5">
        <f t="shared" si="84"/>
        <v>145.06980896311043</v>
      </c>
    </row>
    <row r="907" spans="1:16" x14ac:dyDescent="0.15">
      <c r="A907" t="s">
        <v>15</v>
      </c>
      <c r="B907">
        <v>2007</v>
      </c>
      <c r="C907" s="3">
        <v>2406.18505859375</v>
      </c>
      <c r="D907" s="3">
        <v>1474.3966064453125</v>
      </c>
      <c r="E907" s="3">
        <v>184.52825927734375</v>
      </c>
      <c r="F907" s="3">
        <v>45.491764068603516</v>
      </c>
      <c r="G907" s="3">
        <v>0.12196183949708939</v>
      </c>
      <c r="H907" s="3">
        <v>79.031272888183594</v>
      </c>
      <c r="I907" s="3">
        <v>73.595726013183594</v>
      </c>
      <c r="J907" s="3">
        <v>64.312171936035156</v>
      </c>
      <c r="K907" s="3">
        <f t="shared" si="85"/>
        <v>32.69463036702318</v>
      </c>
      <c r="L907" s="3">
        <f t="shared" si="86"/>
        <v>21.913468188354383</v>
      </c>
      <c r="M907" s="3">
        <f t="shared" si="87"/>
        <v>1.3391257702117183</v>
      </c>
      <c r="N907" s="3">
        <f t="shared" si="88"/>
        <v>19.304304880505811</v>
      </c>
      <c r="O907" s="3">
        <f t="shared" si="89"/>
        <v>0.87385742922781373</v>
      </c>
      <c r="P907" s="5">
        <f t="shared" si="84"/>
        <v>539.59808138030462</v>
      </c>
    </row>
    <row r="908" spans="1:16" x14ac:dyDescent="0.15">
      <c r="A908" t="s">
        <v>16</v>
      </c>
      <c r="B908">
        <v>2007</v>
      </c>
      <c r="C908" s="3">
        <v>9877.689453125</v>
      </c>
      <c r="D908" s="3">
        <v>3489.81591796875</v>
      </c>
      <c r="E908" s="3">
        <v>215.38459777832031</v>
      </c>
      <c r="F908" s="3">
        <v>266.60858154296875</v>
      </c>
      <c r="G908" s="3">
        <v>0.12196183949708939</v>
      </c>
      <c r="H908" s="3">
        <v>481.749267578125</v>
      </c>
      <c r="I908" s="3">
        <v>908.712158203125</v>
      </c>
      <c r="J908" s="3">
        <v>788.83319091796875</v>
      </c>
      <c r="K908" s="3">
        <f t="shared" si="85"/>
        <v>10.869987117435523</v>
      </c>
      <c r="L908" s="3">
        <f t="shared" si="86"/>
        <v>9.3588198902659769</v>
      </c>
      <c r="M908" s="3">
        <f t="shared" si="87"/>
        <v>1.8282720861174602</v>
      </c>
      <c r="N908" s="3">
        <f t="shared" si="88"/>
        <v>13.197001854262549</v>
      </c>
      <c r="O908" s="3">
        <f t="shared" si="89"/>
        <v>0.86807817392671038</v>
      </c>
      <c r="P908" s="5">
        <f t="shared" si="84"/>
        <v>96.975006109621916</v>
      </c>
    </row>
    <row r="909" spans="1:16" x14ac:dyDescent="0.15">
      <c r="A909" t="s">
        <v>17</v>
      </c>
      <c r="B909">
        <v>2007</v>
      </c>
      <c r="C909" s="3">
        <v>759.45635986328125</v>
      </c>
      <c r="D909" s="3">
        <v>390.39984130859375</v>
      </c>
      <c r="E909" s="3">
        <v>19.391931533813477</v>
      </c>
      <c r="F909" s="3">
        <v>8.7812519073486328</v>
      </c>
      <c r="G909" s="3">
        <v>11.098526954650879</v>
      </c>
      <c r="H909" s="3">
        <v>42.198795318603516</v>
      </c>
      <c r="I909" s="3">
        <v>16.414403915405273</v>
      </c>
      <c r="J909" s="3">
        <v>15.203505516052246</v>
      </c>
      <c r="K909" s="3">
        <f t="shared" si="85"/>
        <v>46.267678301160544</v>
      </c>
      <c r="L909" s="3">
        <f t="shared" si="86"/>
        <v>31.664125113156778</v>
      </c>
      <c r="M909" s="3">
        <f t="shared" si="87"/>
        <v>1.7205249235835522</v>
      </c>
      <c r="N909" s="3">
        <f t="shared" si="88"/>
        <v>12.23379193043032</v>
      </c>
      <c r="O909" s="3">
        <f t="shared" si="89"/>
        <v>0.92622952343602483</v>
      </c>
      <c r="P909" s="5">
        <f t="shared" si="84"/>
        <v>150.8358445501151</v>
      </c>
    </row>
    <row r="910" spans="1:16" x14ac:dyDescent="0.15">
      <c r="A910" t="s">
        <v>18</v>
      </c>
      <c r="B910">
        <v>2007</v>
      </c>
      <c r="C910" s="3">
        <v>1105.340087890625</v>
      </c>
      <c r="D910" s="3">
        <v>579.5626220703125</v>
      </c>
      <c r="E910" s="3">
        <v>87.446640014648438</v>
      </c>
      <c r="F910" s="3">
        <v>25.368062973022461</v>
      </c>
      <c r="G910" s="3">
        <v>14.635420799255371</v>
      </c>
      <c r="H910" s="3">
        <v>61.834651947021484</v>
      </c>
      <c r="I910" s="3">
        <v>61.083110809326172</v>
      </c>
      <c r="J910" s="3">
        <v>61.083110809326172</v>
      </c>
      <c r="K910" s="3">
        <f t="shared" si="85"/>
        <v>18.095674454776812</v>
      </c>
      <c r="L910" s="3">
        <f t="shared" si="86"/>
        <v>12.785715213924723</v>
      </c>
      <c r="M910" s="3">
        <f t="shared" si="87"/>
        <v>1.4006264901986643</v>
      </c>
      <c r="N910" s="3">
        <f t="shared" si="88"/>
        <v>10.8538916201031</v>
      </c>
      <c r="O910" s="3">
        <f t="shared" si="89"/>
        <v>1</v>
      </c>
      <c r="P910" s="5">
        <f t="shared" si="84"/>
        <v>360.62461511655403</v>
      </c>
    </row>
    <row r="911" spans="1:16" x14ac:dyDescent="0.15">
      <c r="A911" t="s">
        <v>19</v>
      </c>
      <c r="B911">
        <v>2007</v>
      </c>
      <c r="C911" s="3">
        <v>3394.9296875</v>
      </c>
      <c r="D911" s="3">
        <v>2180.5556640625</v>
      </c>
      <c r="E911" s="3">
        <v>149.28129577636719</v>
      </c>
      <c r="F911" s="3">
        <v>75.372413635253906</v>
      </c>
      <c r="G911" s="3">
        <v>0.12196183949708939</v>
      </c>
      <c r="H911" s="3">
        <v>202.33468627929688</v>
      </c>
      <c r="I911" s="3">
        <v>93.642829895019531</v>
      </c>
      <c r="J911" s="3">
        <v>83.282920837402344</v>
      </c>
      <c r="K911" s="3">
        <f t="shared" si="85"/>
        <v>36.254027044098997</v>
      </c>
      <c r="L911" s="3">
        <f t="shared" si="86"/>
        <v>21.398143962723836</v>
      </c>
      <c r="M911" s="3">
        <f t="shared" si="87"/>
        <v>1.35430835682341</v>
      </c>
      <c r="N911" s="3">
        <f t="shared" si="88"/>
        <v>12.219490884310042</v>
      </c>
      <c r="O911" s="3">
        <f t="shared" si="89"/>
        <v>0.88936783447028023</v>
      </c>
      <c r="P911" s="5">
        <f t="shared" si="84"/>
        <v>235.57410510261155</v>
      </c>
    </row>
    <row r="912" spans="1:16" x14ac:dyDescent="0.15">
      <c r="A912" t="s">
        <v>120</v>
      </c>
      <c r="B912">
        <v>2007</v>
      </c>
      <c r="C912" s="3">
        <v>10839.6025390625</v>
      </c>
      <c r="D912" s="3">
        <v>5093.736328125</v>
      </c>
      <c r="E912" s="3">
        <v>778.6043701171875</v>
      </c>
      <c r="F912" s="3">
        <v>702.62213134765625</v>
      </c>
      <c r="G912" s="3">
        <v>0.12196183949708939</v>
      </c>
      <c r="H912" s="3">
        <v>609.8092041015625</v>
      </c>
      <c r="I912" s="3">
        <v>688.32861328125</v>
      </c>
      <c r="J912" s="3">
        <v>532.39178466796875</v>
      </c>
      <c r="K912" s="3">
        <f t="shared" si="85"/>
        <v>15.747714579799773</v>
      </c>
      <c r="L912" s="3">
        <f t="shared" si="86"/>
        <v>8.7769072060604714</v>
      </c>
      <c r="M912" s="3">
        <f t="shared" si="87"/>
        <v>1.5281981068628869</v>
      </c>
      <c r="N912" s="3">
        <f t="shared" si="88"/>
        <v>8.2584094386516682</v>
      </c>
      <c r="O912" s="3">
        <f t="shared" si="89"/>
        <v>0.77345583838229071</v>
      </c>
      <c r="P912" s="5">
        <f t="shared" si="84"/>
        <v>752.15980973321541</v>
      </c>
    </row>
    <row r="913" spans="1:16" x14ac:dyDescent="0.15">
      <c r="A913" t="s">
        <v>20</v>
      </c>
      <c r="B913">
        <v>2007</v>
      </c>
      <c r="C913" s="3">
        <v>18762.609375</v>
      </c>
      <c r="D913" s="3">
        <v>4523.564453125</v>
      </c>
      <c r="E913" s="3">
        <v>418.3291015625</v>
      </c>
      <c r="F913" s="3">
        <v>813.4854736328125</v>
      </c>
      <c r="G913" s="3">
        <v>0.12196183949708939</v>
      </c>
      <c r="H913" s="3">
        <v>765.92034912109375</v>
      </c>
      <c r="I913" s="3">
        <v>2218.635498046875</v>
      </c>
      <c r="J913" s="3">
        <v>1989.5064697265625</v>
      </c>
      <c r="K913" s="3">
        <f t="shared" si="85"/>
        <v>8.4568237511376854</v>
      </c>
      <c r="L913" s="3">
        <f t="shared" si="86"/>
        <v>6.6937792737688309</v>
      </c>
      <c r="M913" s="3">
        <f t="shared" si="87"/>
        <v>2.0505504409182582</v>
      </c>
      <c r="N913" s="3">
        <f t="shared" si="88"/>
        <v>11.878619393725833</v>
      </c>
      <c r="O913" s="3">
        <f t="shared" si="89"/>
        <v>0.89672524913532614</v>
      </c>
      <c r="P913" s="5">
        <f t="shared" si="84"/>
        <v>244.57350604912622</v>
      </c>
    </row>
    <row r="914" spans="1:16" x14ac:dyDescent="0.15">
      <c r="A914" t="s">
        <v>138</v>
      </c>
      <c r="B914">
        <v>2007</v>
      </c>
      <c r="C914" s="3">
        <v>603.34521484375</v>
      </c>
      <c r="D914" s="3">
        <v>380.0330810546875</v>
      </c>
      <c r="E914" s="3">
        <v>39.149749755859375</v>
      </c>
      <c r="F914" s="3">
        <v>25.368062973022461</v>
      </c>
      <c r="G914" s="3">
        <v>0.12196183949708939</v>
      </c>
      <c r="H914" s="3">
        <v>59.1514892578125</v>
      </c>
      <c r="I914" s="3">
        <v>31.214277267456055</v>
      </c>
      <c r="J914" s="3">
        <v>25.428871154785156</v>
      </c>
      <c r="K914" s="3">
        <f t="shared" si="85"/>
        <v>19.329142548265775</v>
      </c>
      <c r="L914" s="3">
        <f t="shared" si="86"/>
        <v>11.877591142128841</v>
      </c>
      <c r="M914" s="3">
        <f t="shared" si="87"/>
        <v>1.267995530249465</v>
      </c>
      <c r="N914" s="3">
        <f t="shared" si="88"/>
        <v>7.1282422280679683</v>
      </c>
      <c r="O914" s="3">
        <f t="shared" si="89"/>
        <v>0.81465513158932723</v>
      </c>
      <c r="P914" s="5">
        <f t="shared" si="84"/>
        <v>7.8646979001181307</v>
      </c>
    </row>
    <row r="915" spans="1:16" x14ac:dyDescent="0.15">
      <c r="A915" t="s">
        <v>21</v>
      </c>
      <c r="B915">
        <v>2007</v>
      </c>
      <c r="C915" s="3">
        <v>25510.513671875</v>
      </c>
      <c r="D915" s="3">
        <v>13196.2705078125</v>
      </c>
      <c r="E915" s="3">
        <v>44.759994506835938</v>
      </c>
      <c r="F915" s="3">
        <v>219.65327453613281</v>
      </c>
      <c r="G915" s="3">
        <v>221.97055053710938</v>
      </c>
      <c r="H915" s="3">
        <v>1507.9361572265625</v>
      </c>
      <c r="I915" s="3">
        <v>949.47906494140625</v>
      </c>
      <c r="J915" s="3">
        <v>764.749755859375</v>
      </c>
      <c r="K915" s="3">
        <f t="shared" si="85"/>
        <v>26.867905374458459</v>
      </c>
      <c r="L915" s="3">
        <f t="shared" si="86"/>
        <v>25.914704530750512</v>
      </c>
      <c r="M915" s="3">
        <f t="shared" si="87"/>
        <v>1.7057887877903235</v>
      </c>
      <c r="N915" s="3">
        <f t="shared" si="88"/>
        <v>13.085267395456816</v>
      </c>
      <c r="O915" s="3">
        <f t="shared" si="89"/>
        <v>0.80544140897574068</v>
      </c>
      <c r="P915" s="5">
        <f t="shared" si="84"/>
        <v>123.8371632194405</v>
      </c>
    </row>
    <row r="916" spans="1:16" x14ac:dyDescent="0.15">
      <c r="A916" t="s">
        <v>22</v>
      </c>
      <c r="B916">
        <v>2007</v>
      </c>
      <c r="C916" s="3">
        <v>1094.4854736328125</v>
      </c>
      <c r="D916" s="3">
        <v>638.95806884765625</v>
      </c>
      <c r="E916" s="3">
        <v>5.4882826805114746</v>
      </c>
      <c r="F916" s="3">
        <v>4.634549617767334</v>
      </c>
      <c r="G916" s="3">
        <v>22.928825378417969</v>
      </c>
      <c r="H916" s="3">
        <v>36.588550567626953</v>
      </c>
      <c r="I916" s="3">
        <v>48.166858673095703</v>
      </c>
      <c r="J916" s="3">
        <v>40.363288879394531</v>
      </c>
      <c r="K916" s="3">
        <f t="shared" si="85"/>
        <v>22.722791225829997</v>
      </c>
      <c r="L916" s="3">
        <f t="shared" si="86"/>
        <v>24.323067733616686</v>
      </c>
      <c r="M916" s="3">
        <f t="shared" si="87"/>
        <v>1.4932067740310642</v>
      </c>
      <c r="N916" s="3">
        <f t="shared" si="88"/>
        <v>17.060835883158674</v>
      </c>
      <c r="O916" s="3">
        <f t="shared" si="89"/>
        <v>0.83798881619697629</v>
      </c>
      <c r="P916" s="5">
        <f t="shared" si="84"/>
        <v>293.45271058429853</v>
      </c>
    </row>
    <row r="917" spans="1:16" x14ac:dyDescent="0.15">
      <c r="A917" t="s">
        <v>126</v>
      </c>
      <c r="B917">
        <v>2007</v>
      </c>
      <c r="C917" s="3">
        <v>95.862007141113281</v>
      </c>
      <c r="D917" s="3">
        <v>46.223537445068359</v>
      </c>
      <c r="E917" s="3">
        <v>9.7569465637207031</v>
      </c>
      <c r="F917" s="3">
        <v>2.6831603050231934</v>
      </c>
      <c r="G917" s="3">
        <v>0.36588552594184875</v>
      </c>
      <c r="H917" s="3">
        <v>19.513893127441406</v>
      </c>
      <c r="I917" s="3">
        <v>8.7453794479370117</v>
      </c>
      <c r="J917" s="3">
        <v>6.3235816955566406</v>
      </c>
      <c r="K917" s="3">
        <f t="shared" si="85"/>
        <v>10.961446294217298</v>
      </c>
      <c r="L917" s="3">
        <f t="shared" si="86"/>
        <v>10.643361066070495</v>
      </c>
      <c r="M917" s="3">
        <f t="shared" si="87"/>
        <v>1.349229496946091</v>
      </c>
      <c r="N917" s="3">
        <f t="shared" si="88"/>
        <v>4.2486489600414945</v>
      </c>
      <c r="O917" s="3">
        <f t="shared" si="89"/>
        <v>0.72307688113502488</v>
      </c>
      <c r="P917" s="5">
        <f t="shared" si="84"/>
        <v>25.702457013192571</v>
      </c>
    </row>
    <row r="918" spans="1:16" x14ac:dyDescent="0.15">
      <c r="A918" t="s">
        <v>23</v>
      </c>
      <c r="B918">
        <v>2007</v>
      </c>
      <c r="C918" s="3">
        <v>358879.28125</v>
      </c>
      <c r="D918" s="3">
        <v>278163.375</v>
      </c>
      <c r="E918" s="3">
        <v>710.7935791015625</v>
      </c>
      <c r="F918" s="3">
        <v>2950.74462890625</v>
      </c>
      <c r="G918" s="3">
        <v>0.12196183949708939</v>
      </c>
      <c r="H918" s="3">
        <v>1817.2313232421875</v>
      </c>
      <c r="I918" s="3">
        <v>2026.6407470703125</v>
      </c>
      <c r="J918" s="3">
        <v>1462.6309814453125</v>
      </c>
      <c r="K918" s="3">
        <f t="shared" si="85"/>
        <v>177.08085745773718</v>
      </c>
      <c r="L918" s="3">
        <f t="shared" si="86"/>
        <v>81.316278725121308</v>
      </c>
      <c r="M918" s="3">
        <f t="shared" si="87"/>
        <v>1.2709835269715641</v>
      </c>
      <c r="N918" s="3">
        <f t="shared" si="88"/>
        <v>75.2667599793145</v>
      </c>
      <c r="O918" s="3">
        <f t="shared" si="89"/>
        <v>0.72170214852320236</v>
      </c>
      <c r="P918" s="5">
        <f t="shared" si="84"/>
        <v>379.93457256671212</v>
      </c>
    </row>
    <row r="919" spans="1:16" x14ac:dyDescent="0.15">
      <c r="A919" t="s">
        <v>24</v>
      </c>
      <c r="B919">
        <v>2007</v>
      </c>
      <c r="C919" s="3">
        <v>44613.03125</v>
      </c>
      <c r="D919" s="3">
        <v>12375.8330078125</v>
      </c>
      <c r="E919" s="3">
        <v>1057.5311279296875</v>
      </c>
      <c r="F919" s="3">
        <v>1260.719482421875</v>
      </c>
      <c r="G919" s="3">
        <v>2113.842529296875</v>
      </c>
      <c r="H919" s="3">
        <v>1896.0186767578125</v>
      </c>
      <c r="I919" s="3">
        <v>2483.55322265625</v>
      </c>
      <c r="J919" s="3">
        <v>2181.09765625</v>
      </c>
      <c r="K919" s="3">
        <f t="shared" si="85"/>
        <v>17.96338844000482</v>
      </c>
      <c r="L919" s="3">
        <f t="shared" si="86"/>
        <v>12.962057382053491</v>
      </c>
      <c r="M919" s="3">
        <f t="shared" si="87"/>
        <v>2.4650786958619744</v>
      </c>
      <c r="N919" s="3">
        <f t="shared" si="88"/>
        <v>8.4645381385661302</v>
      </c>
      <c r="O919" s="3">
        <f t="shared" si="89"/>
        <v>0.87821659562311982</v>
      </c>
      <c r="P919" s="5">
        <f t="shared" si="84"/>
        <v>338.39444403045718</v>
      </c>
    </row>
    <row r="920" spans="1:16" x14ac:dyDescent="0.15">
      <c r="A920" t="s">
        <v>25</v>
      </c>
      <c r="B920">
        <v>2007</v>
      </c>
      <c r="C920" s="3">
        <v>9290.80859375</v>
      </c>
      <c r="D920" s="3">
        <v>3718.494384765625</v>
      </c>
      <c r="E920" s="3">
        <v>414.79220581054688</v>
      </c>
      <c r="F920" s="3">
        <v>187.21142578125</v>
      </c>
      <c r="G920" s="3">
        <v>0.12196183949708939</v>
      </c>
      <c r="H920" s="3">
        <v>325.1502685546875</v>
      </c>
      <c r="I920" s="3">
        <v>719.81201171875</v>
      </c>
      <c r="J920" s="3">
        <v>558.35882568359375</v>
      </c>
      <c r="K920" s="3">
        <f t="shared" si="85"/>
        <v>12.907270846405616</v>
      </c>
      <c r="L920" s="3">
        <f t="shared" si="86"/>
        <v>12.461345628391255</v>
      </c>
      <c r="M920" s="3">
        <f t="shared" si="87"/>
        <v>1.716877332475041</v>
      </c>
      <c r="N920" s="3">
        <f t="shared" si="88"/>
        <v>18.128985152590992</v>
      </c>
      <c r="O920" s="3">
        <f t="shared" si="89"/>
        <v>0.77570090050367158</v>
      </c>
      <c r="P920" s="5">
        <f t="shared" si="84"/>
        <v>162.49670460305146</v>
      </c>
    </row>
    <row r="921" spans="1:16" x14ac:dyDescent="0.15">
      <c r="A921" t="s">
        <v>26</v>
      </c>
      <c r="B921">
        <v>2007</v>
      </c>
      <c r="C921" s="3">
        <v>26068.9765625</v>
      </c>
      <c r="D921" s="3">
        <v>17621.900390625</v>
      </c>
      <c r="E921" s="3">
        <v>696.5240478515625</v>
      </c>
      <c r="F921" s="3">
        <v>485.89596557617188</v>
      </c>
      <c r="G921" s="3">
        <v>0.12196183949708939</v>
      </c>
      <c r="H921" s="3">
        <v>309.905029296875</v>
      </c>
      <c r="I921" s="3">
        <v>863.3707275390625</v>
      </c>
      <c r="J921" s="3">
        <v>704.47393798828125</v>
      </c>
      <c r="K921" s="3">
        <f t="shared" si="85"/>
        <v>30.194417914545905</v>
      </c>
      <c r="L921" s="3">
        <f t="shared" si="86"/>
        <v>21.899895557203564</v>
      </c>
      <c r="M921" s="3">
        <f t="shared" si="87"/>
        <v>1.3109033386886666</v>
      </c>
      <c r="N921" s="3">
        <f t="shared" si="88"/>
        <v>32.753140668507051</v>
      </c>
      <c r="O921" s="3">
        <f t="shared" si="89"/>
        <v>0.81595763617826378</v>
      </c>
      <c r="P921" s="5">
        <f t="shared" si="84"/>
        <v>251.67481788796709</v>
      </c>
    </row>
    <row r="922" spans="1:16" x14ac:dyDescent="0.15">
      <c r="A922" t="s">
        <v>27</v>
      </c>
      <c r="B922">
        <v>2007</v>
      </c>
      <c r="C922" s="3">
        <v>6971.70458984375</v>
      </c>
      <c r="D922" s="3">
        <v>4177.55859375</v>
      </c>
      <c r="E922" s="3">
        <v>450.52703857421875</v>
      </c>
      <c r="F922" s="3">
        <v>315.63723754882812</v>
      </c>
      <c r="G922" s="3">
        <v>1.2196183204650879</v>
      </c>
      <c r="H922" s="3">
        <v>237.09381103515625</v>
      </c>
      <c r="I922" s="3">
        <v>329.76806640625</v>
      </c>
      <c r="J922" s="3">
        <v>294.11383056640625</v>
      </c>
      <c r="K922" s="3">
        <f t="shared" si="85"/>
        <v>21.141236220414147</v>
      </c>
      <c r="L922" s="3">
        <f t="shared" si="86"/>
        <v>11.433689835744898</v>
      </c>
      <c r="M922" s="3">
        <f t="shared" si="87"/>
        <v>1.3274462477069258</v>
      </c>
      <c r="N922" s="3">
        <f t="shared" si="88"/>
        <v>12.585425032164993</v>
      </c>
      <c r="O922" s="3">
        <f t="shared" si="89"/>
        <v>0.89188087182486508</v>
      </c>
      <c r="P922" s="5">
        <f t="shared" si="84"/>
        <v>362.71734733085015</v>
      </c>
    </row>
    <row r="923" spans="1:16" x14ac:dyDescent="0.15">
      <c r="A923" t="s">
        <v>28</v>
      </c>
      <c r="B923">
        <v>2007</v>
      </c>
      <c r="C923" s="3">
        <v>4734.07080078125</v>
      </c>
      <c r="D923" s="3">
        <v>2698.527587890625</v>
      </c>
      <c r="E923" s="3">
        <v>82.568161010742188</v>
      </c>
      <c r="F923" s="3">
        <v>67.566856384277344</v>
      </c>
      <c r="G923" s="3">
        <v>0.12196183949708939</v>
      </c>
      <c r="H923" s="3">
        <v>84.031707763671875</v>
      </c>
      <c r="I923" s="3">
        <v>320.21542358398438</v>
      </c>
      <c r="J923" s="3">
        <v>237.33613586425781</v>
      </c>
      <c r="K923" s="3">
        <f t="shared" si="85"/>
        <v>14.784018670292511</v>
      </c>
      <c r="L923" s="3">
        <f t="shared" si="86"/>
        <v>15.526481934038788</v>
      </c>
      <c r="M923" s="3">
        <f t="shared" si="87"/>
        <v>1.4179607378538703</v>
      </c>
      <c r="N923" s="3">
        <f t="shared" si="88"/>
        <v>31.20257308607642</v>
      </c>
      <c r="O923" s="3">
        <f t="shared" si="89"/>
        <v>0.74117646554276784</v>
      </c>
      <c r="P923" s="5">
        <f t="shared" si="84"/>
        <v>146.05065463398674</v>
      </c>
    </row>
    <row r="924" spans="1:16" x14ac:dyDescent="0.15">
      <c r="A924" t="s">
        <v>29</v>
      </c>
      <c r="B924">
        <v>2007</v>
      </c>
      <c r="C924" s="3">
        <v>573.5865478515625</v>
      </c>
      <c r="D924" s="3">
        <v>320.39373779296875</v>
      </c>
      <c r="E924" s="3">
        <v>28.417108535766602</v>
      </c>
      <c r="F924" s="3">
        <v>10.976565361022949</v>
      </c>
      <c r="G924" s="3">
        <v>0.12196183949708939</v>
      </c>
      <c r="H924" s="3">
        <v>92.812957763671875</v>
      </c>
      <c r="I924" s="3">
        <v>83.552009582519531</v>
      </c>
      <c r="J924" s="3">
        <v>58.930400848388672</v>
      </c>
      <c r="K924" s="3">
        <f t="shared" si="85"/>
        <v>6.865023961931926</v>
      </c>
      <c r="L924" s="3">
        <f t="shared" si="86"/>
        <v>8.2049984279583885</v>
      </c>
      <c r="M924" s="3">
        <f t="shared" si="87"/>
        <v>1.167503400381861</v>
      </c>
      <c r="N924" s="3">
        <f t="shared" si="88"/>
        <v>5.5199533338323619</v>
      </c>
      <c r="O924" s="3">
        <f t="shared" si="89"/>
        <v>0.70531398517933308</v>
      </c>
      <c r="P924" s="5">
        <f t="shared" si="84"/>
        <v>65.037349110093501</v>
      </c>
    </row>
    <row r="925" spans="1:16" x14ac:dyDescent="0.15">
      <c r="A925" t="s">
        <v>30</v>
      </c>
      <c r="B925">
        <v>2007</v>
      </c>
      <c r="C925" s="3">
        <v>11118.28515625</v>
      </c>
      <c r="D925" s="3">
        <v>3262.844970703125</v>
      </c>
      <c r="E925" s="3">
        <v>206.72531127929688</v>
      </c>
      <c r="F925" s="3">
        <v>476.74880981445312</v>
      </c>
      <c r="G925" s="3">
        <v>0.12196183949708939</v>
      </c>
      <c r="H925" s="3">
        <v>1075.703369140625</v>
      </c>
      <c r="I925" s="3">
        <v>651.7325439453125</v>
      </c>
      <c r="J925" s="3">
        <v>524.9918212890625</v>
      </c>
      <c r="K925" s="3">
        <f t="shared" si="85"/>
        <v>17.059582584206421</v>
      </c>
      <c r="L925" s="3">
        <f t="shared" si="86"/>
        <v>11.098965950899004</v>
      </c>
      <c r="M925" s="3">
        <f t="shared" si="87"/>
        <v>2.3929358769595095</v>
      </c>
      <c r="N925" s="3">
        <f t="shared" si="88"/>
        <v>7.1611943443550414</v>
      </c>
      <c r="O925" s="3">
        <f t="shared" si="89"/>
        <v>0.80553261635667994</v>
      </c>
      <c r="P925" s="5">
        <f t="shared" si="84"/>
        <v>111.12294934761731</v>
      </c>
    </row>
    <row r="926" spans="1:16" x14ac:dyDescent="0.15">
      <c r="A926" t="s">
        <v>31</v>
      </c>
      <c r="B926">
        <v>2007</v>
      </c>
      <c r="C926" s="3">
        <v>5585.85205078125</v>
      </c>
      <c r="D926" s="3">
        <v>3316.50830078125</v>
      </c>
      <c r="E926" s="3">
        <v>463.69891357421875</v>
      </c>
      <c r="F926" s="3">
        <v>180.50352478027344</v>
      </c>
      <c r="G926" s="3">
        <v>7.073786735534668</v>
      </c>
      <c r="H926" s="3">
        <v>109.27780914306641</v>
      </c>
      <c r="I926" s="3">
        <v>390.31298828125</v>
      </c>
      <c r="J926" s="3">
        <v>345.91339111328125</v>
      </c>
      <c r="K926" s="3">
        <f t="shared" si="85"/>
        <v>14.311212330849266</v>
      </c>
      <c r="L926" s="3">
        <f t="shared" si="86"/>
        <v>10.611080081459141</v>
      </c>
      <c r="M926" s="3">
        <f t="shared" si="87"/>
        <v>1.236783832825783</v>
      </c>
      <c r="N926" s="3">
        <f t="shared" si="88"/>
        <v>18.816761652564271</v>
      </c>
      <c r="O926" s="3">
        <f t="shared" si="89"/>
        <v>0.88624617037858988</v>
      </c>
      <c r="P926" s="5">
        <f t="shared" si="84"/>
        <v>165.8091275842487</v>
      </c>
    </row>
    <row r="927" spans="1:16" x14ac:dyDescent="0.15">
      <c r="A927" t="s">
        <v>32</v>
      </c>
      <c r="B927">
        <v>2007</v>
      </c>
      <c r="C927" s="3">
        <v>2813.65966796875</v>
      </c>
      <c r="D927" s="3">
        <v>1243.0350341796875</v>
      </c>
      <c r="E927" s="3">
        <v>12.92795467376709</v>
      </c>
      <c r="F927" s="3">
        <v>20.855474472045898</v>
      </c>
      <c r="G927" s="3">
        <v>1.5855039358139038</v>
      </c>
      <c r="H927" s="3">
        <v>24.148443222045898</v>
      </c>
      <c r="I927" s="3">
        <v>189.16928100585938</v>
      </c>
      <c r="J927" s="3">
        <v>163.87495422363281</v>
      </c>
      <c r="K927" s="3">
        <f t="shared" si="85"/>
        <v>14.87376625320894</v>
      </c>
      <c r="L927" s="3">
        <f t="shared" si="86"/>
        <v>15.231165151486319</v>
      </c>
      <c r="M927" s="3">
        <f t="shared" si="87"/>
        <v>1.7486929989219873</v>
      </c>
      <c r="N927" s="3">
        <f t="shared" si="88"/>
        <v>60.392672188973144</v>
      </c>
      <c r="O927" s="3">
        <f t="shared" si="89"/>
        <v>0.86628734513484196</v>
      </c>
      <c r="P927" s="5">
        <f t="shared" si="84"/>
        <v>471.60584763015481</v>
      </c>
    </row>
    <row r="928" spans="1:16" x14ac:dyDescent="0.15">
      <c r="A928" t="s">
        <v>121</v>
      </c>
      <c r="B928">
        <v>2007</v>
      </c>
      <c r="C928" s="3">
        <v>313.92977905273438</v>
      </c>
      <c r="D928" s="3">
        <v>109.64369201660156</v>
      </c>
      <c r="E928" s="3">
        <v>29.270841598510742</v>
      </c>
      <c r="F928" s="3">
        <v>19.635856628417969</v>
      </c>
      <c r="G928" s="3">
        <v>0.73177105188369751</v>
      </c>
      <c r="H928" s="3">
        <v>81.226585388183594</v>
      </c>
      <c r="I928" s="3">
        <v>20.450733184814453</v>
      </c>
      <c r="J928" s="3">
        <v>18.163480758666992</v>
      </c>
      <c r="K928" s="3">
        <f t="shared" si="85"/>
        <v>15.350539084136148</v>
      </c>
      <c r="L928" s="3">
        <f t="shared" si="86"/>
        <v>8.305166194791445</v>
      </c>
      <c r="M928" s="3">
        <f t="shared" si="87"/>
        <v>1.7683320778744365</v>
      </c>
      <c r="N928" s="3">
        <f t="shared" si="88"/>
        <v>3.0900360322798353</v>
      </c>
      <c r="O928" s="3">
        <f t="shared" si="89"/>
        <v>0.88815792541629535</v>
      </c>
      <c r="P928" s="5">
        <f t="shared" si="84"/>
        <v>52.618701981605952</v>
      </c>
    </row>
    <row r="929" spans="1:16" x14ac:dyDescent="0.15">
      <c r="A929" t="s">
        <v>139</v>
      </c>
      <c r="B929">
        <v>2007</v>
      </c>
      <c r="C929" s="3">
        <v>1.8294275999069214</v>
      </c>
      <c r="D929" s="3">
        <v>5.4882826805114746</v>
      </c>
      <c r="E929" s="3">
        <v>4.8784732818603516</v>
      </c>
      <c r="F929" s="3">
        <v>3.4149315357208252</v>
      </c>
      <c r="G929" s="3">
        <v>0.12196183949708939</v>
      </c>
      <c r="H929" s="3">
        <v>182.9427490234375</v>
      </c>
      <c r="I929" s="3">
        <v>4.709050178527832</v>
      </c>
      <c r="J929" s="3">
        <v>6.5926704406738281</v>
      </c>
      <c r="K929" s="3">
        <f t="shared" si="85"/>
        <v>0.38849184666765363</v>
      </c>
      <c r="L929" s="3">
        <f t="shared" si="86"/>
        <v>0.18280379297878435</v>
      </c>
      <c r="M929" s="3">
        <f t="shared" si="87"/>
        <v>8.4428067336429005E-2</v>
      </c>
      <c r="N929" s="3">
        <f t="shared" si="88"/>
        <v>9.8103341274967618E-3</v>
      </c>
      <c r="O929" s="3">
        <f t="shared" si="89"/>
        <v>1.4000000405038928</v>
      </c>
      <c r="P929" s="5">
        <f t="shared" si="84"/>
        <v>0.30663578959247667</v>
      </c>
    </row>
    <row r="930" spans="1:16" x14ac:dyDescent="0.15">
      <c r="A930" t="s">
        <v>134</v>
      </c>
      <c r="B930">
        <v>2007</v>
      </c>
      <c r="C930" s="3">
        <v>207.45709228515625</v>
      </c>
      <c r="D930" s="3">
        <v>80.128929138183594</v>
      </c>
      <c r="E930" s="3">
        <v>9.7569465637207031</v>
      </c>
      <c r="F930" s="3">
        <v>9.7569465637207031</v>
      </c>
      <c r="G930" s="3">
        <v>3.1710078716278076</v>
      </c>
      <c r="H930" s="3">
        <v>18.294275283813477</v>
      </c>
      <c r="I930" s="3">
        <v>27.985214233398438</v>
      </c>
      <c r="J930" s="3">
        <v>25.428871154785156</v>
      </c>
      <c r="K930" s="3">
        <f t="shared" si="85"/>
        <v>7.4130964499664405</v>
      </c>
      <c r="L930" s="3">
        <f t="shared" si="86"/>
        <v>5.8960429439172852</v>
      </c>
      <c r="M930" s="3">
        <f t="shared" si="87"/>
        <v>1.4477121326971953</v>
      </c>
      <c r="N930" s="3">
        <f t="shared" si="88"/>
        <v>6.6445316094075695</v>
      </c>
      <c r="O930" s="3">
        <f t="shared" si="89"/>
        <v>0.90865379634784216</v>
      </c>
      <c r="P930" s="5">
        <f t="shared" si="84"/>
        <v>34.772498951395924</v>
      </c>
    </row>
    <row r="931" spans="1:16" x14ac:dyDescent="0.15">
      <c r="A931" t="s">
        <v>33</v>
      </c>
      <c r="B931">
        <v>2007</v>
      </c>
      <c r="C931" s="3">
        <v>9030.1767578125</v>
      </c>
      <c r="D931" s="3">
        <v>3922.048828125</v>
      </c>
      <c r="E931" s="3">
        <v>296.97708129882812</v>
      </c>
      <c r="F931" s="3">
        <v>273.07254028320312</v>
      </c>
      <c r="G931" s="3">
        <v>0.12196183949708939</v>
      </c>
      <c r="H931" s="3">
        <v>157.45272827148438</v>
      </c>
      <c r="I931" s="3">
        <v>907.50128173828125</v>
      </c>
      <c r="J931" s="3">
        <v>551.90069580078125</v>
      </c>
      <c r="K931" s="3">
        <f t="shared" si="85"/>
        <v>9.9505939435320343</v>
      </c>
      <c r="L931" s="3">
        <f t="shared" si="86"/>
        <v>10.946023898517364</v>
      </c>
      <c r="M931" s="3">
        <f t="shared" si="87"/>
        <v>1.59026000462996</v>
      </c>
      <c r="N931" s="3">
        <f t="shared" si="88"/>
        <v>20.968849026491828</v>
      </c>
      <c r="O931" s="3">
        <f t="shared" si="89"/>
        <v>0.60815417774797875</v>
      </c>
      <c r="P931" s="5">
        <f t="shared" si="84"/>
        <v>329.47282091809598</v>
      </c>
    </row>
    <row r="932" spans="1:16" x14ac:dyDescent="0.15">
      <c r="A932" t="s">
        <v>34</v>
      </c>
      <c r="B932">
        <v>2007</v>
      </c>
      <c r="C932" s="3">
        <v>51183.6015625</v>
      </c>
      <c r="D932" s="3">
        <v>13327.74609375</v>
      </c>
      <c r="E932" s="3">
        <v>705.3052978515625</v>
      </c>
      <c r="F932" s="3">
        <v>1242.7911376953125</v>
      </c>
      <c r="G932" s="3">
        <v>0.12196183949708939</v>
      </c>
      <c r="H932" s="3">
        <v>1023.9915771484375</v>
      </c>
      <c r="I932" s="3">
        <v>4267.87939453125</v>
      </c>
      <c r="J932" s="3">
        <v>3449.177490234375</v>
      </c>
      <c r="K932" s="3">
        <f t="shared" si="85"/>
        <v>11.992747880384188</v>
      </c>
      <c r="L932" s="3">
        <f t="shared" si="86"/>
        <v>10.90876892437462</v>
      </c>
      <c r="M932" s="3">
        <f t="shared" si="87"/>
        <v>2.3532573223147626</v>
      </c>
      <c r="N932" s="3">
        <f t="shared" si="88"/>
        <v>22.578629833428963</v>
      </c>
      <c r="O932" s="3">
        <f t="shared" si="89"/>
        <v>0.80817126525507299</v>
      </c>
      <c r="P932" s="5">
        <f t="shared" si="84"/>
        <v>605.68914579838747</v>
      </c>
    </row>
    <row r="933" spans="1:16" x14ac:dyDescent="0.15">
      <c r="A933" t="s">
        <v>35</v>
      </c>
      <c r="B933">
        <v>2007</v>
      </c>
      <c r="C933" s="3">
        <v>3807.28271484375</v>
      </c>
      <c r="D933" s="3">
        <v>1602.3345947265625</v>
      </c>
      <c r="E933" s="3">
        <v>143.91496276855469</v>
      </c>
      <c r="F933" s="3">
        <v>251.11941528320312</v>
      </c>
      <c r="G933" s="3">
        <v>8.5373287200927734</v>
      </c>
      <c r="H933" s="3">
        <v>381.86251831054688</v>
      </c>
      <c r="I933" s="3">
        <v>355.46603393554688</v>
      </c>
      <c r="J933" s="3">
        <v>291.15386962890625</v>
      </c>
      <c r="K933" s="3">
        <f t="shared" si="85"/>
        <v>10.710679365596114</v>
      </c>
      <c r="L933" s="3">
        <f t="shared" si="86"/>
        <v>7.0209667722444173</v>
      </c>
      <c r="M933" s="3">
        <f t="shared" si="87"/>
        <v>1.5910950333069456</v>
      </c>
      <c r="N933" s="3">
        <f t="shared" si="88"/>
        <v>5.9347909540729562</v>
      </c>
      <c r="O933" s="3">
        <f t="shared" si="89"/>
        <v>0.81907648504525832</v>
      </c>
      <c r="P933" s="5">
        <f t="shared" si="84"/>
        <v>89.09046390068157</v>
      </c>
    </row>
    <row r="934" spans="1:16" x14ac:dyDescent="0.15">
      <c r="A934" t="s">
        <v>127</v>
      </c>
      <c r="B934">
        <v>2007</v>
      </c>
      <c r="C934" s="3">
        <v>522.2406005859375</v>
      </c>
      <c r="D934" s="3">
        <v>181.11332702636719</v>
      </c>
      <c r="E934" s="3">
        <v>4.5125880241394043</v>
      </c>
      <c r="F934" s="3">
        <v>11.70833683013916</v>
      </c>
      <c r="G934" s="3">
        <v>0.24392367899417877</v>
      </c>
      <c r="H934" s="3">
        <v>58.541683197021484</v>
      </c>
      <c r="I934" s="3">
        <v>41.0360107421875</v>
      </c>
      <c r="J934" s="3">
        <v>35.519695281982422</v>
      </c>
      <c r="K934" s="3">
        <f t="shared" si="85"/>
        <v>12.726397891524153</v>
      </c>
      <c r="L934" s="3">
        <f t="shared" si="86"/>
        <v>11.057852237969891</v>
      </c>
      <c r="M934" s="3">
        <f t="shared" si="87"/>
        <v>1.9919039269239587</v>
      </c>
      <c r="N934" s="3">
        <f t="shared" si="88"/>
        <v>7.4083045029064065</v>
      </c>
      <c r="O934" s="3">
        <f t="shared" si="89"/>
        <v>0.86557378847418098</v>
      </c>
      <c r="P934" s="5">
        <f t="shared" si="84"/>
        <v>12.220436689026171</v>
      </c>
    </row>
    <row r="935" spans="1:16" x14ac:dyDescent="0.15">
      <c r="A935" t="s">
        <v>36</v>
      </c>
      <c r="B935">
        <v>2007</v>
      </c>
      <c r="C935" s="3">
        <v>473.2119140625</v>
      </c>
      <c r="D935" s="3">
        <v>295.14764404296875</v>
      </c>
      <c r="E935" s="3">
        <v>23.66059684753418</v>
      </c>
      <c r="F935" s="3">
        <v>10.732641220092773</v>
      </c>
      <c r="G935" s="3">
        <v>1.8294275999069214</v>
      </c>
      <c r="H935" s="3">
        <v>36.588550567626953</v>
      </c>
      <c r="I935" s="3">
        <v>26.6397705078125</v>
      </c>
      <c r="J935" s="3">
        <v>22.468896865844727</v>
      </c>
      <c r="K935" s="3">
        <f t="shared" si="85"/>
        <v>17.763363011093649</v>
      </c>
      <c r="L935" s="3">
        <f t="shared" si="86"/>
        <v>14.25271060749227</v>
      </c>
      <c r="M935" s="3">
        <f t="shared" si="87"/>
        <v>1.2861923533091315</v>
      </c>
      <c r="N935" s="3">
        <f t="shared" si="88"/>
        <v>9.6277914695339124</v>
      </c>
      <c r="O935" s="3">
        <f t="shared" si="89"/>
        <v>0.84343432535409402</v>
      </c>
      <c r="P935" s="5">
        <f t="shared" si="84"/>
        <v>128.82467957305485</v>
      </c>
    </row>
    <row r="936" spans="1:16" x14ac:dyDescent="0.15">
      <c r="A936" t="s">
        <v>140</v>
      </c>
      <c r="B936">
        <v>2007</v>
      </c>
      <c r="C936" s="3">
        <v>1.2196183204650879</v>
      </c>
      <c r="D936" s="3">
        <v>29136.513671875</v>
      </c>
      <c r="E936" s="3">
        <v>5533.82763671875</v>
      </c>
      <c r="F936" s="3">
        <v>1.707465648651123</v>
      </c>
      <c r="G936" s="3">
        <v>0.12196183949708939</v>
      </c>
      <c r="H936" s="3">
        <v>0.12196183949708939</v>
      </c>
      <c r="I936" s="3">
        <v>0.94181007146835327</v>
      </c>
      <c r="J936" s="3">
        <v>0.94181007146835327</v>
      </c>
      <c r="K936" s="3">
        <f t="shared" si="85"/>
        <v>1.2949726886691819</v>
      </c>
      <c r="L936" s="3">
        <f t="shared" si="86"/>
        <v>0.4603591506927357</v>
      </c>
      <c r="M936" s="3">
        <f t="shared" si="87"/>
        <v>3.5175657834817978E-5</v>
      </c>
      <c r="N936" s="3">
        <f t="shared" si="88"/>
        <v>0.62499999522738714</v>
      </c>
      <c r="O936" s="3">
        <f t="shared" si="89"/>
        <v>1</v>
      </c>
      <c r="P936" s="5">
        <f t="shared" si="84"/>
        <v>0.33202236601885488</v>
      </c>
    </row>
    <row r="937" spans="1:16" x14ac:dyDescent="0.15">
      <c r="A937" t="s">
        <v>37</v>
      </c>
      <c r="B937">
        <v>2007</v>
      </c>
      <c r="C937" s="3">
        <v>12.196184158325195</v>
      </c>
      <c r="D937" s="3">
        <v>1.9513894319534302</v>
      </c>
      <c r="E937" s="3">
        <v>2.1953129768371582</v>
      </c>
      <c r="F937" s="3">
        <v>10.366756439208984</v>
      </c>
      <c r="G937" s="3">
        <v>0.12196183949708939</v>
      </c>
      <c r="H937" s="3">
        <v>27.92926025390625</v>
      </c>
      <c r="I937" s="3">
        <v>16.952581405639648</v>
      </c>
      <c r="J937" s="3">
        <v>13.588973999023438</v>
      </c>
      <c r="K937" s="3">
        <f t="shared" si="85"/>
        <v>0.71942932267930992</v>
      </c>
      <c r="L937" s="3">
        <f t="shared" si="86"/>
        <v>0.50911343278686072</v>
      </c>
      <c r="M937" s="3">
        <f t="shared" si="87"/>
        <v>0.35159402423476466</v>
      </c>
      <c r="N937" s="3">
        <f t="shared" si="88"/>
        <v>0.31746033040161331</v>
      </c>
      <c r="O937" s="3">
        <f t="shared" si="89"/>
        <v>0.80158730248024446</v>
      </c>
      <c r="P937" s="5">
        <f t="shared" si="84"/>
        <v>0.91919671923842683</v>
      </c>
    </row>
    <row r="938" spans="1:16" x14ac:dyDescent="0.15">
      <c r="A938" t="s">
        <v>137</v>
      </c>
      <c r="B938">
        <v>2007</v>
      </c>
      <c r="C938" s="3">
        <v>614.4437255859375</v>
      </c>
      <c r="D938" s="3">
        <v>360.03134155273438</v>
      </c>
      <c r="E938" s="3">
        <v>32.075962066650391</v>
      </c>
      <c r="F938" s="3">
        <v>47.199230194091797</v>
      </c>
      <c r="G938" s="3">
        <v>1.0976564884185791</v>
      </c>
      <c r="H938" s="3">
        <v>1.3415801525115967</v>
      </c>
      <c r="I938" s="3">
        <v>29.734289169311523</v>
      </c>
      <c r="J938" s="3">
        <v>27.71612548828125</v>
      </c>
      <c r="K938" s="3">
        <f t="shared" si="85"/>
        <v>20.664483421386073</v>
      </c>
      <c r="L938" s="3">
        <f t="shared" si="86"/>
        <v>8.2018395292823918</v>
      </c>
      <c r="M938" s="3">
        <f t="shared" si="87"/>
        <v>1.3667738326035632</v>
      </c>
      <c r="N938" s="3">
        <f t="shared" si="88"/>
        <v>12.378378398110037</v>
      </c>
      <c r="O938" s="3">
        <f t="shared" si="89"/>
        <v>0.93212672179454015</v>
      </c>
      <c r="P938" s="5">
        <f t="shared" si="84"/>
        <v>46.30912828006926</v>
      </c>
    </row>
    <row r="939" spans="1:16" x14ac:dyDescent="0.15">
      <c r="A939" t="s">
        <v>141</v>
      </c>
      <c r="B939">
        <v>2007</v>
      </c>
      <c r="C939" s="3">
        <v>12.318145751953125</v>
      </c>
      <c r="D939" s="3">
        <v>1.9513894319534302</v>
      </c>
      <c r="E939" s="3">
        <v>0.48784735798835754</v>
      </c>
      <c r="F939" s="3">
        <v>3611.938720703125</v>
      </c>
      <c r="G939" s="3">
        <v>0.12196183949708939</v>
      </c>
      <c r="H939" s="3">
        <v>0.24392367899417877</v>
      </c>
      <c r="I939" s="3">
        <v>0.94181007146835327</v>
      </c>
      <c r="J939" s="3">
        <v>0.94181007146835327</v>
      </c>
      <c r="K939" s="3">
        <f t="shared" si="85"/>
        <v>13.079224915006698</v>
      </c>
      <c r="L939" s="3">
        <f t="shared" si="86"/>
        <v>3.4095081880031451E-3</v>
      </c>
      <c r="M939" s="3">
        <f t="shared" si="87"/>
        <v>2.8495381510927649</v>
      </c>
      <c r="N939" s="3">
        <f t="shared" si="88"/>
        <v>3.4100517798906246E-3</v>
      </c>
      <c r="O939" s="3">
        <f t="shared" si="89"/>
        <v>1</v>
      </c>
      <c r="P939" s="5">
        <f t="shared" si="84"/>
        <v>0.92838866774302198</v>
      </c>
    </row>
    <row r="940" spans="1:16" x14ac:dyDescent="0.15">
      <c r="A940" t="s">
        <v>38</v>
      </c>
      <c r="B940">
        <v>2007</v>
      </c>
      <c r="C940" s="3">
        <v>1795.0343017578125</v>
      </c>
      <c r="D940" s="3">
        <v>760.79791259765625</v>
      </c>
      <c r="E940" s="3">
        <v>29.636726379394531</v>
      </c>
      <c r="F940" s="3">
        <v>26.465719223022461</v>
      </c>
      <c r="G940" s="3">
        <v>0.12196183949708939</v>
      </c>
      <c r="H940" s="3">
        <v>77.933616638183594</v>
      </c>
      <c r="I940" s="3">
        <v>107.50089263916016</v>
      </c>
      <c r="J940" s="3">
        <v>80.322944641113281</v>
      </c>
      <c r="K940" s="3">
        <f t="shared" si="85"/>
        <v>16.697854852080752</v>
      </c>
      <c r="L940" s="3">
        <f t="shared" si="86"/>
        <v>16.809221473560012</v>
      </c>
      <c r="M940" s="3">
        <f t="shared" si="87"/>
        <v>1.8349284420466816</v>
      </c>
      <c r="N940" s="3">
        <f t="shared" si="88"/>
        <v>17.173861607592123</v>
      </c>
      <c r="O940" s="3">
        <f t="shared" si="89"/>
        <v>0.74718397837613337</v>
      </c>
      <c r="P940" s="5">
        <f t="shared" si="84"/>
        <v>129.07145383162583</v>
      </c>
    </row>
    <row r="941" spans="1:16" x14ac:dyDescent="0.15">
      <c r="A941" t="s">
        <v>39</v>
      </c>
      <c r="B941">
        <v>2007</v>
      </c>
      <c r="C941" s="3">
        <v>14228.5556640625</v>
      </c>
      <c r="D941" s="3">
        <v>3597.50830078125</v>
      </c>
      <c r="E941" s="3">
        <v>1342.4339599609375</v>
      </c>
      <c r="F941" s="3">
        <v>716.0379638671875</v>
      </c>
      <c r="G941" s="3">
        <v>624.56658935546875</v>
      </c>
      <c r="H941" s="3">
        <v>1295.844482421875</v>
      </c>
      <c r="I941" s="3">
        <v>837.00006103515625</v>
      </c>
      <c r="J941" s="3">
        <v>689.0013427734375</v>
      </c>
      <c r="K941" s="3">
        <f t="shared" si="85"/>
        <v>16.99946789306729</v>
      </c>
      <c r="L941" s="3">
        <f t="shared" si="86"/>
        <v>10.126802571866994</v>
      </c>
      <c r="M941" s="3">
        <f t="shared" si="87"/>
        <v>2.2005381429581359</v>
      </c>
      <c r="N941" s="3">
        <f t="shared" si="88"/>
        <v>5.3968635356473156</v>
      </c>
      <c r="O941" s="3">
        <f t="shared" si="89"/>
        <v>0.82317956096839229</v>
      </c>
      <c r="P941" s="5">
        <f t="shared" si="84"/>
        <v>216.91552206335061</v>
      </c>
    </row>
    <row r="942" spans="1:16" x14ac:dyDescent="0.15">
      <c r="A942" t="s">
        <v>40</v>
      </c>
      <c r="B942">
        <v>2007</v>
      </c>
      <c r="C942" s="3">
        <v>1119.9755859375</v>
      </c>
      <c r="D942" s="3">
        <v>464.4306640625</v>
      </c>
      <c r="E942" s="3">
        <v>132.93840026855469</v>
      </c>
      <c r="F942" s="3">
        <v>29.636726379394531</v>
      </c>
      <c r="G942" s="3">
        <v>0.12196183949708939</v>
      </c>
      <c r="H942" s="3">
        <v>16.220924377441406</v>
      </c>
      <c r="I942" s="3">
        <v>115.84263610839844</v>
      </c>
      <c r="J942" s="3">
        <v>90.144676208496094</v>
      </c>
      <c r="K942" s="3">
        <f t="shared" si="85"/>
        <v>9.6680775193124528</v>
      </c>
      <c r="L942" s="3">
        <f t="shared" si="86"/>
        <v>9.3501625606338035</v>
      </c>
      <c r="M942" s="3">
        <f t="shared" si="87"/>
        <v>1.3941204905980364</v>
      </c>
      <c r="N942" s="3">
        <f t="shared" si="88"/>
        <v>24.358090960227457</v>
      </c>
      <c r="O942" s="3">
        <f t="shared" si="89"/>
        <v>0.77816492473586518</v>
      </c>
      <c r="P942" s="5">
        <f t="shared" si="84"/>
        <v>415.94335274096147</v>
      </c>
    </row>
    <row r="943" spans="1:16" x14ac:dyDescent="0.15">
      <c r="A943" t="s">
        <v>135</v>
      </c>
      <c r="B943">
        <v>2007</v>
      </c>
      <c r="C943" s="3">
        <v>1250.4747314453125</v>
      </c>
      <c r="D943" s="3">
        <v>491.87210083007812</v>
      </c>
      <c r="E943" s="3">
        <v>65.371543884277344</v>
      </c>
      <c r="F943" s="3">
        <v>66.469200134277344</v>
      </c>
      <c r="G943" s="3">
        <v>0.12196183949708939</v>
      </c>
      <c r="H943" s="3">
        <v>118.05905914306641</v>
      </c>
      <c r="I943" s="3">
        <v>178.40573120117188</v>
      </c>
      <c r="J943" s="3">
        <v>156.87864685058594</v>
      </c>
      <c r="K943" s="3">
        <f t="shared" si="85"/>
        <v>7.0091623347865779</v>
      </c>
      <c r="L943" s="3">
        <f t="shared" si="86"/>
        <v>5.598776743659676</v>
      </c>
      <c r="M943" s="3">
        <f t="shared" si="87"/>
        <v>1.4010481458832571</v>
      </c>
      <c r="N943" s="3">
        <f t="shared" si="88"/>
        <v>6.7721269104468149</v>
      </c>
      <c r="O943" s="3">
        <f t="shared" si="89"/>
        <v>0.87933636321183084</v>
      </c>
      <c r="P943" s="5">
        <f t="shared" si="84"/>
        <v>464.40892002108541</v>
      </c>
    </row>
    <row r="944" spans="1:16" x14ac:dyDescent="0.15">
      <c r="A944" t="s">
        <v>41</v>
      </c>
      <c r="B944">
        <v>2007</v>
      </c>
      <c r="C944" s="3">
        <v>20865.474609375</v>
      </c>
      <c r="D944" s="3">
        <v>2689.990234375</v>
      </c>
      <c r="E944" s="3">
        <v>234.53260803222656</v>
      </c>
      <c r="F944" s="3">
        <v>193.30950927734375</v>
      </c>
      <c r="G944" s="3">
        <v>391.49749755859375</v>
      </c>
      <c r="H944" s="3">
        <v>1033.0167236328125</v>
      </c>
      <c r="I944" s="3">
        <v>2067.6767578125</v>
      </c>
      <c r="J944" s="3">
        <v>1839.0859375</v>
      </c>
      <c r="K944" s="3">
        <f t="shared" si="85"/>
        <v>10.091265247595878</v>
      </c>
      <c r="L944" s="3">
        <f t="shared" si="86"/>
        <v>10.266444280053973</v>
      </c>
      <c r="M944" s="3">
        <f t="shared" si="87"/>
        <v>3.0543994236756595</v>
      </c>
      <c r="N944" s="3">
        <f t="shared" si="88"/>
        <v>12.897248455695118</v>
      </c>
      <c r="O944" s="3">
        <f t="shared" si="89"/>
        <v>0.88944557245285394</v>
      </c>
      <c r="P944" s="5">
        <f t="shared" si="84"/>
        <v>135.23338503316711</v>
      </c>
    </row>
    <row r="945" spans="1:16" x14ac:dyDescent="0.15">
      <c r="A945" t="s">
        <v>42</v>
      </c>
      <c r="B945">
        <v>2007</v>
      </c>
      <c r="C945" s="3">
        <v>50.248275756835938</v>
      </c>
      <c r="D945" s="3">
        <v>12.074221611022949</v>
      </c>
      <c r="E945" s="3">
        <v>11.83029842376709</v>
      </c>
      <c r="F945" s="3">
        <v>10.732641220092773</v>
      </c>
      <c r="G945" s="3">
        <v>0.12196183949708939</v>
      </c>
      <c r="H945" s="3">
        <v>95.618080139160156</v>
      </c>
      <c r="I945" s="3">
        <v>9.2835559844970703</v>
      </c>
      <c r="J945" s="3">
        <v>8.610835075378418</v>
      </c>
      <c r="K945" s="3">
        <f t="shared" si="85"/>
        <v>5.4126108401508279</v>
      </c>
      <c r="L945" s="3">
        <f t="shared" si="86"/>
        <v>2.5976859065710105</v>
      </c>
      <c r="M945" s="3">
        <f t="shared" si="87"/>
        <v>1.2021431764821437</v>
      </c>
      <c r="N945" s="3">
        <f t="shared" si="88"/>
        <v>0.47193584539462274</v>
      </c>
      <c r="O945" s="3">
        <f t="shared" si="89"/>
        <v>0.92753628994729476</v>
      </c>
      <c r="P945" s="5">
        <f t="shared" si="84"/>
        <v>13.892556365944236</v>
      </c>
    </row>
    <row r="946" spans="1:16" x14ac:dyDescent="0.15">
      <c r="A946" t="s">
        <v>43</v>
      </c>
      <c r="B946">
        <v>2007</v>
      </c>
      <c r="C946" s="3">
        <v>8711.24609375</v>
      </c>
      <c r="D946" s="3">
        <v>4646.13623046875</v>
      </c>
      <c r="E946" s="3">
        <v>605.29656982421875</v>
      </c>
      <c r="F946" s="3">
        <v>295.87942504882812</v>
      </c>
      <c r="G946" s="3">
        <v>0.12196183949708939</v>
      </c>
      <c r="H946" s="3">
        <v>356.006591796875</v>
      </c>
      <c r="I946" s="3">
        <v>842.91998291015625</v>
      </c>
      <c r="J946" s="3">
        <v>729.3646240234375</v>
      </c>
      <c r="K946" s="3">
        <f t="shared" si="85"/>
        <v>10.334606214548007</v>
      </c>
      <c r="L946" s="3">
        <f t="shared" si="86"/>
        <v>8.496753628204651</v>
      </c>
      <c r="M946" s="3">
        <f t="shared" si="87"/>
        <v>1.2766129623897491</v>
      </c>
      <c r="N946" s="3">
        <f t="shared" si="88"/>
        <v>13.3606433947581</v>
      </c>
      <c r="O946" s="3">
        <f t="shared" si="89"/>
        <v>0.86528334694988218</v>
      </c>
      <c r="P946" s="5">
        <f t="shared" si="84"/>
        <v>71.126898809623484</v>
      </c>
    </row>
    <row r="947" spans="1:16" x14ac:dyDescent="0.15">
      <c r="A947" t="s">
        <v>44</v>
      </c>
      <c r="B947">
        <v>2007</v>
      </c>
      <c r="C947" s="3">
        <v>2382.646484375</v>
      </c>
      <c r="D947" s="3">
        <v>1276.5745849609375</v>
      </c>
      <c r="E947" s="3">
        <v>94.398460388183594</v>
      </c>
      <c r="F947" s="3">
        <v>99.764785766601562</v>
      </c>
      <c r="G947" s="3">
        <v>4.2686643600463867</v>
      </c>
      <c r="H947" s="3">
        <v>264.65719604492188</v>
      </c>
      <c r="I947" s="3">
        <v>170.73670959472656</v>
      </c>
      <c r="J947" s="3">
        <v>156.2059326171875</v>
      </c>
      <c r="K947" s="3">
        <f t="shared" si="85"/>
        <v>13.955091966048942</v>
      </c>
      <c r="L947" s="3">
        <f t="shared" si="86"/>
        <v>9.3082775225976633</v>
      </c>
      <c r="M947" s="3">
        <f t="shared" si="87"/>
        <v>1.4032772662566915</v>
      </c>
      <c r="N947" s="3">
        <f t="shared" si="88"/>
        <v>6.4624543885668251</v>
      </c>
      <c r="O947" s="3">
        <f t="shared" si="89"/>
        <v>0.91489365695268232</v>
      </c>
      <c r="P947" s="5">
        <f t="shared" si="84"/>
        <v>386.20151468024164</v>
      </c>
    </row>
    <row r="948" spans="1:16" x14ac:dyDescent="0.15">
      <c r="A948" t="s">
        <v>45</v>
      </c>
      <c r="B948">
        <v>2007</v>
      </c>
      <c r="C948" s="3">
        <v>266.24267578125</v>
      </c>
      <c r="D948" s="3">
        <v>88.422332763671875</v>
      </c>
      <c r="E948" s="3">
        <v>7.6835956573486328</v>
      </c>
      <c r="F948" s="3">
        <v>5.3663206100463867</v>
      </c>
      <c r="G948" s="3">
        <v>11.95226001739502</v>
      </c>
      <c r="H948" s="3">
        <v>63.298194885253906</v>
      </c>
      <c r="I948" s="3">
        <v>26.370681762695312</v>
      </c>
      <c r="J948" s="3">
        <v>24.083429336547852</v>
      </c>
      <c r="K948" s="3">
        <f t="shared" si="85"/>
        <v>10.096162024824256</v>
      </c>
      <c r="L948" s="3">
        <f t="shared" si="86"/>
        <v>9.0405750902492823</v>
      </c>
      <c r="M948" s="3">
        <f t="shared" si="87"/>
        <v>1.8166116538501531</v>
      </c>
      <c r="N948" s="3">
        <f t="shared" si="88"/>
        <v>3.3025716308800122</v>
      </c>
      <c r="O948" s="3">
        <f t="shared" si="89"/>
        <v>0.91326532826378914</v>
      </c>
      <c r="P948" s="5">
        <f t="shared" si="84"/>
        <v>674.60188738734473</v>
      </c>
    </row>
    <row r="949" spans="1:16" x14ac:dyDescent="0.15">
      <c r="A949" t="s">
        <v>46</v>
      </c>
      <c r="B949">
        <v>2007</v>
      </c>
      <c r="C949" s="3">
        <v>2982.2109375</v>
      </c>
      <c r="D949" s="3">
        <v>1345.7269287109375</v>
      </c>
      <c r="E949" s="3">
        <v>279.170654296875</v>
      </c>
      <c r="F949" s="3">
        <v>187.45533752441406</v>
      </c>
      <c r="G949" s="3">
        <v>0.12196183949708939</v>
      </c>
      <c r="H949" s="3">
        <v>756.8951416015625</v>
      </c>
      <c r="I949" s="3">
        <v>342.14614868164062</v>
      </c>
      <c r="J949" s="3">
        <v>288.32843017578125</v>
      </c>
      <c r="K949" s="3">
        <f t="shared" si="85"/>
        <v>8.7161902859087306</v>
      </c>
      <c r="L949" s="3">
        <f t="shared" si="86"/>
        <v>6.267996388181059</v>
      </c>
      <c r="M949" s="3">
        <f t="shared" si="87"/>
        <v>1.3222699951362602</v>
      </c>
      <c r="N949" s="3">
        <f t="shared" si="88"/>
        <v>3.1575415101064008</v>
      </c>
      <c r="O949" s="3">
        <f t="shared" si="89"/>
        <v>0.84270546749326247</v>
      </c>
      <c r="P949" s="5">
        <f t="shared" si="84"/>
        <v>172.54858198498442</v>
      </c>
    </row>
    <row r="950" spans="1:16" x14ac:dyDescent="0.15">
      <c r="A950" t="s">
        <v>47</v>
      </c>
      <c r="B950">
        <v>2007</v>
      </c>
      <c r="C950" s="3">
        <v>1342.31201171875</v>
      </c>
      <c r="D950" s="3">
        <v>710.5496826171875</v>
      </c>
      <c r="E950" s="3">
        <v>44.638031005859375</v>
      </c>
      <c r="F950" s="3">
        <v>40.857215881347656</v>
      </c>
      <c r="G950" s="3">
        <v>0.12196183949708939</v>
      </c>
      <c r="H950" s="3">
        <v>160.74569702148438</v>
      </c>
      <c r="I950" s="3">
        <v>70.366668701171875</v>
      </c>
      <c r="J950" s="3">
        <v>57.450412750244141</v>
      </c>
      <c r="K950" s="3">
        <f t="shared" si="85"/>
        <v>19.075963613101884</v>
      </c>
      <c r="L950" s="3">
        <f t="shared" si="86"/>
        <v>13.654199886654466</v>
      </c>
      <c r="M950" s="3">
        <f t="shared" si="87"/>
        <v>1.5201638985500121</v>
      </c>
      <c r="N950" s="3">
        <f t="shared" si="88"/>
        <v>6.6541719925881049</v>
      </c>
      <c r="O950" s="3">
        <f t="shared" si="89"/>
        <v>0.81644354934891739</v>
      </c>
      <c r="P950" s="5">
        <f t="shared" si="84"/>
        <v>364.57599700016584</v>
      </c>
    </row>
    <row r="951" spans="1:16" x14ac:dyDescent="0.15">
      <c r="A951" t="s">
        <v>48</v>
      </c>
      <c r="B951">
        <v>2007</v>
      </c>
      <c r="C951" s="3">
        <v>9542.171875</v>
      </c>
      <c r="D951" s="3">
        <v>6192.24658203125</v>
      </c>
      <c r="E951" s="3">
        <v>467.7236328125</v>
      </c>
      <c r="F951" s="3">
        <v>263.803466796875</v>
      </c>
      <c r="G951" s="3">
        <v>0.12196183949708939</v>
      </c>
      <c r="H951" s="3">
        <v>303.319091796875</v>
      </c>
      <c r="I951" s="3">
        <v>462.15966796875</v>
      </c>
      <c r="J951" s="3">
        <v>429.1962890625</v>
      </c>
      <c r="K951" s="3">
        <f t="shared" si="85"/>
        <v>20.646916068940087</v>
      </c>
      <c r="L951" s="3">
        <f t="shared" si="86"/>
        <v>13.769372635877692</v>
      </c>
      <c r="M951" s="3">
        <f t="shared" si="87"/>
        <v>1.2636418634040636</v>
      </c>
      <c r="N951" s="3">
        <f t="shared" si="88"/>
        <v>16.821972767073941</v>
      </c>
      <c r="O951" s="3">
        <f t="shared" si="89"/>
        <v>0.92867534492759141</v>
      </c>
      <c r="P951" s="5">
        <f t="shared" si="84"/>
        <v>254.01720673552765</v>
      </c>
    </row>
    <row r="952" spans="1:16" x14ac:dyDescent="0.15">
      <c r="A952" t="s">
        <v>49</v>
      </c>
      <c r="B952">
        <v>2007</v>
      </c>
      <c r="C952" s="3">
        <v>3290.5302734375</v>
      </c>
      <c r="D952" s="3">
        <v>1095.461181640625</v>
      </c>
      <c r="E952" s="3">
        <v>34.393238067626953</v>
      </c>
      <c r="F952" s="3">
        <v>177.57643127441406</v>
      </c>
      <c r="G952" s="3">
        <v>0.12196183949708939</v>
      </c>
      <c r="H952" s="3">
        <v>94.032577514648438</v>
      </c>
      <c r="I952" s="3">
        <v>126.20255279541016</v>
      </c>
      <c r="J952" s="3">
        <v>102.92638397216797</v>
      </c>
      <c r="K952" s="3">
        <f t="shared" si="85"/>
        <v>26.073405018770529</v>
      </c>
      <c r="L952" s="3">
        <f t="shared" si="86"/>
        <v>11.730827979551252</v>
      </c>
      <c r="M952" s="3">
        <f t="shared" si="87"/>
        <v>2.4213175663686086</v>
      </c>
      <c r="N952" s="3">
        <f t="shared" si="88"/>
        <v>12.109515031819701</v>
      </c>
      <c r="O952" s="3">
        <f t="shared" si="89"/>
        <v>0.81556499208874389</v>
      </c>
      <c r="P952" s="5">
        <f t="shared" si="84"/>
        <v>86.829366467015561</v>
      </c>
    </row>
    <row r="953" spans="1:16" x14ac:dyDescent="0.15">
      <c r="A953" t="s">
        <v>50</v>
      </c>
      <c r="B953">
        <v>2007</v>
      </c>
      <c r="C953" s="3">
        <v>7415.767578125</v>
      </c>
      <c r="D953" s="3">
        <v>5788.6748046875</v>
      </c>
      <c r="E953" s="3">
        <v>101.71617126464844</v>
      </c>
      <c r="F953" s="3">
        <v>155.74526977539062</v>
      </c>
      <c r="G953" s="3">
        <v>0.12196183949708939</v>
      </c>
      <c r="H953" s="3">
        <v>320.63766479492188</v>
      </c>
      <c r="I953" s="3">
        <v>149.747802734375</v>
      </c>
      <c r="J953" s="3">
        <v>111.53722381591797</v>
      </c>
      <c r="K953" s="3">
        <f t="shared" si="85"/>
        <v>49.521712123410616</v>
      </c>
      <c r="L953" s="3">
        <f t="shared" si="86"/>
        <v>27.745055347561092</v>
      </c>
      <c r="M953" s="3">
        <f t="shared" si="87"/>
        <v>1.2054873460676958</v>
      </c>
      <c r="N953" s="3">
        <f t="shared" si="88"/>
        <v>15.562836046383877</v>
      </c>
      <c r="O953" s="3">
        <f t="shared" si="89"/>
        <v>0.7448337924113948</v>
      </c>
      <c r="P953" s="5">
        <f t="shared" si="84"/>
        <v>223.62091894368712</v>
      </c>
    </row>
    <row r="954" spans="1:16" x14ac:dyDescent="0.15">
      <c r="A954" t="s">
        <v>51</v>
      </c>
      <c r="B954">
        <v>2007</v>
      </c>
      <c r="C954" s="3">
        <v>768.35955810546875</v>
      </c>
      <c r="D954" s="3">
        <v>439.91635131835938</v>
      </c>
      <c r="E954" s="3">
        <v>41.101139068603516</v>
      </c>
      <c r="F954" s="3">
        <v>18.782123565673828</v>
      </c>
      <c r="G954" s="3">
        <v>0.12196183949708939</v>
      </c>
      <c r="H954" s="3">
        <v>125.98657989501953</v>
      </c>
      <c r="I954" s="3">
        <v>70.097579956054688</v>
      </c>
      <c r="J954" s="3">
        <v>57.584957122802734</v>
      </c>
      <c r="K954" s="3">
        <f t="shared" si="85"/>
        <v>10.961285091256586</v>
      </c>
      <c r="L954" s="3">
        <f t="shared" si="86"/>
        <v>10.061397544314021</v>
      </c>
      <c r="M954" s="3">
        <f t="shared" si="87"/>
        <v>1.2622959149588895</v>
      </c>
      <c r="N954" s="3">
        <f t="shared" si="88"/>
        <v>5.3030300917836888</v>
      </c>
      <c r="O954" s="3">
        <f t="shared" si="89"/>
        <v>0.82149707820018436</v>
      </c>
      <c r="P954" s="5">
        <f t="shared" si="84"/>
        <v>6.2148376567571573</v>
      </c>
    </row>
    <row r="955" spans="1:16" x14ac:dyDescent="0.15">
      <c r="A955" t="s">
        <v>52</v>
      </c>
      <c r="B955">
        <v>2007</v>
      </c>
      <c r="C955" s="3">
        <v>2908770.75</v>
      </c>
      <c r="D955" s="3">
        <v>1079149</v>
      </c>
      <c r="E955" s="3">
        <v>5065.0751953125</v>
      </c>
      <c r="F955" s="3">
        <v>31591.896484375</v>
      </c>
      <c r="G955" s="3">
        <v>491.628173828125</v>
      </c>
      <c r="H955" s="3">
        <v>14245.2646484375</v>
      </c>
      <c r="I955" s="3">
        <v>35262.17578125</v>
      </c>
      <c r="J955" s="3">
        <v>21842.998046875</v>
      </c>
      <c r="K955" s="3">
        <f t="shared" si="85"/>
        <v>82.489826153798603</v>
      </c>
      <c r="L955" s="3">
        <f t="shared" si="86"/>
        <v>54.435790984838221</v>
      </c>
      <c r="M955" s="3">
        <f t="shared" si="87"/>
        <v>2.5486039532662494</v>
      </c>
      <c r="N955" s="3">
        <f t="shared" si="88"/>
        <v>62.785382340718016</v>
      </c>
      <c r="O955" s="3">
        <f t="shared" si="89"/>
        <v>0.61944555498726783</v>
      </c>
      <c r="P955" s="5">
        <f t="shared" si="84"/>
        <v>177.443243349586</v>
      </c>
    </row>
    <row r="956" spans="1:16" x14ac:dyDescent="0.15">
      <c r="A956" t="s">
        <v>53</v>
      </c>
      <c r="B956">
        <v>2007</v>
      </c>
      <c r="C956" s="3">
        <v>574.44024658203125</v>
      </c>
      <c r="D956" s="3">
        <v>212.33555603027344</v>
      </c>
      <c r="E956" s="3">
        <v>46.955307006835938</v>
      </c>
      <c r="F956" s="3">
        <v>21.465282440185547</v>
      </c>
      <c r="G956" s="3">
        <v>0.12196183949708939</v>
      </c>
      <c r="H956" s="3">
        <v>98.301239013671875</v>
      </c>
      <c r="I956" s="3">
        <v>57.584957122802734</v>
      </c>
      <c r="J956" s="3">
        <v>52.068641662597656</v>
      </c>
      <c r="K956" s="3">
        <f t="shared" si="85"/>
        <v>9.9755261666169055</v>
      </c>
      <c r="L956" s="3">
        <f t="shared" si="86"/>
        <v>7.8119079539274736</v>
      </c>
      <c r="M956" s="3">
        <f t="shared" si="87"/>
        <v>1.5569829771787727</v>
      </c>
      <c r="N956" s="3">
        <f t="shared" si="88"/>
        <v>4.7914547819946671</v>
      </c>
      <c r="O956" s="3">
        <f t="shared" si="89"/>
        <v>0.90420561660849608</v>
      </c>
      <c r="P956" s="5">
        <f t="shared" si="84"/>
        <v>131.43958554398051</v>
      </c>
    </row>
    <row r="957" spans="1:16" x14ac:dyDescent="0.15">
      <c r="A957" t="s">
        <v>54</v>
      </c>
      <c r="B957">
        <v>2007</v>
      </c>
      <c r="C957" s="3">
        <v>338.80999755859375</v>
      </c>
      <c r="D957" s="3">
        <v>155.01348876953125</v>
      </c>
      <c r="E957" s="3">
        <v>15.855038642883301</v>
      </c>
      <c r="F957" s="3">
        <v>6.0980920791625977</v>
      </c>
      <c r="G957" s="3">
        <v>5.9761300086975098</v>
      </c>
      <c r="H957" s="3">
        <v>42.442718505859375</v>
      </c>
      <c r="I957" s="3">
        <v>12.108986854553223</v>
      </c>
      <c r="J957" s="3">
        <v>10.898087501525879</v>
      </c>
      <c r="K957" s="3">
        <f t="shared" si="85"/>
        <v>27.980045038300986</v>
      </c>
      <c r="L957" s="3">
        <f t="shared" si="86"/>
        <v>19.934479742939345</v>
      </c>
      <c r="M957" s="3">
        <f t="shared" si="87"/>
        <v>1.7475638732673846</v>
      </c>
      <c r="N957" s="3">
        <f t="shared" si="88"/>
        <v>6.2147654264668271</v>
      </c>
      <c r="O957" s="3">
        <f t="shared" si="89"/>
        <v>0.89999994486970469</v>
      </c>
      <c r="P957" s="5">
        <f t="shared" si="84"/>
        <v>105.70736150774196</v>
      </c>
    </row>
    <row r="958" spans="1:16" x14ac:dyDescent="0.15">
      <c r="A958" t="s">
        <v>55</v>
      </c>
      <c r="B958">
        <v>2007</v>
      </c>
      <c r="C958" s="3">
        <v>6941.3359375</v>
      </c>
      <c r="D958" s="3">
        <v>4369.52685546875</v>
      </c>
      <c r="E958" s="3">
        <v>216.60421752929688</v>
      </c>
      <c r="F958" s="3">
        <v>161.84335327148438</v>
      </c>
      <c r="G958" s="3">
        <v>0.12196183949708939</v>
      </c>
      <c r="H958" s="3">
        <v>214.53086853027344</v>
      </c>
      <c r="I958" s="3">
        <v>195.89649963378906</v>
      </c>
      <c r="J958" s="3">
        <v>161.04951477050781</v>
      </c>
      <c r="K958" s="3">
        <f t="shared" si="85"/>
        <v>35.433690497156434</v>
      </c>
      <c r="L958" s="3">
        <f t="shared" si="86"/>
        <v>21.497334331327753</v>
      </c>
      <c r="M958" s="3">
        <f t="shared" si="87"/>
        <v>1.404254033421876</v>
      </c>
      <c r="N958" s="3">
        <f t="shared" si="88"/>
        <v>18.436670115397678</v>
      </c>
      <c r="O958" s="3">
        <f t="shared" si="89"/>
        <v>0.82211532657079345</v>
      </c>
      <c r="P958" s="5">
        <f t="shared" si="84"/>
        <v>212.97941078295594</v>
      </c>
    </row>
    <row r="959" spans="1:16" x14ac:dyDescent="0.15">
      <c r="A959" t="s">
        <v>56</v>
      </c>
      <c r="B959">
        <v>2007</v>
      </c>
      <c r="C959" s="3">
        <v>12057.634765625</v>
      </c>
      <c r="D959" s="3">
        <v>3861.921630859375</v>
      </c>
      <c r="E959" s="3">
        <v>395.2783203125</v>
      </c>
      <c r="F959" s="3">
        <v>302.83123779296875</v>
      </c>
      <c r="G959" s="3">
        <v>50.248275756835938</v>
      </c>
      <c r="H959" s="3">
        <v>304.90460205078125</v>
      </c>
      <c r="I959" s="3">
        <v>1542.55029296875</v>
      </c>
      <c r="J959" s="3">
        <v>1376.791748046875</v>
      </c>
      <c r="K959" s="3">
        <f t="shared" si="85"/>
        <v>7.8166882600755967</v>
      </c>
      <c r="L959" s="3">
        <f t="shared" si="86"/>
        <v>7.178774562671248</v>
      </c>
      <c r="M959" s="3">
        <f t="shared" si="87"/>
        <v>1.6801455044436633</v>
      </c>
      <c r="N959" s="3">
        <f t="shared" si="88"/>
        <v>18.325115272150899</v>
      </c>
      <c r="O959" s="3">
        <f t="shared" si="89"/>
        <v>0.89254253447849619</v>
      </c>
      <c r="P959" s="5">
        <f t="shared" si="84"/>
        <v>191.35565606091075</v>
      </c>
    </row>
    <row r="960" spans="1:16" x14ac:dyDescent="0.15">
      <c r="A960" t="s">
        <v>57</v>
      </c>
      <c r="B960">
        <v>2007</v>
      </c>
      <c r="C960" s="3">
        <v>462.96713256835938</v>
      </c>
      <c r="D960" s="3">
        <v>50.858085632324219</v>
      </c>
      <c r="E960" s="3">
        <v>3.6588551998138428</v>
      </c>
      <c r="F960" s="3">
        <v>8.171442985534668</v>
      </c>
      <c r="G960" s="3">
        <v>1.8294275999069214</v>
      </c>
      <c r="H960" s="3">
        <v>56.712253570556641</v>
      </c>
      <c r="I960" s="3">
        <v>90.817398071289062</v>
      </c>
      <c r="J960" s="3">
        <v>79.112045288085938</v>
      </c>
      <c r="K960" s="3">
        <f t="shared" si="85"/>
        <v>5.0977801875026572</v>
      </c>
      <c r="L960" s="3">
        <f t="shared" si="86"/>
        <v>5.3041777056048343</v>
      </c>
      <c r="M960" s="3">
        <f t="shared" si="87"/>
        <v>2.0627070212604717</v>
      </c>
      <c r="N960" s="3">
        <f t="shared" si="88"/>
        <v>6.9396709931584519</v>
      </c>
      <c r="O960" s="3">
        <f t="shared" si="89"/>
        <v>0.87111111932523377</v>
      </c>
      <c r="P960" s="5">
        <f t="shared" si="84"/>
        <v>167.99551067212016</v>
      </c>
    </row>
    <row r="961" spans="1:16" x14ac:dyDescent="0.15">
      <c r="A961" t="s">
        <v>58</v>
      </c>
      <c r="B961">
        <v>2007</v>
      </c>
      <c r="C961" s="3">
        <v>648.4710693359375</v>
      </c>
      <c r="D961" s="3">
        <v>388.20452880859375</v>
      </c>
      <c r="E961" s="3">
        <v>35.856781005859375</v>
      </c>
      <c r="F961" s="3">
        <v>16.952695846557617</v>
      </c>
      <c r="G961" s="3">
        <v>0.12196183949708939</v>
      </c>
      <c r="H961" s="3">
        <v>83.056007385253906</v>
      </c>
      <c r="I961" s="3">
        <v>42.246910095214844</v>
      </c>
      <c r="J961" s="3">
        <v>37.941490173339844</v>
      </c>
      <c r="K961" s="3">
        <f t="shared" si="85"/>
        <v>15.349550248158563</v>
      </c>
      <c r="L961" s="3">
        <f t="shared" si="86"/>
        <v>11.813110209902495</v>
      </c>
      <c r="M961" s="3">
        <f t="shared" si="87"/>
        <v>1.2860117841796845</v>
      </c>
      <c r="N961" s="3">
        <f t="shared" si="88"/>
        <v>6.4762484986405031</v>
      </c>
      <c r="O961" s="3">
        <f t="shared" si="89"/>
        <v>0.89808911676211178</v>
      </c>
      <c r="P961" s="5">
        <f t="shared" si="84"/>
        <v>331.19811902673507</v>
      </c>
    </row>
    <row r="962" spans="1:16" x14ac:dyDescent="0.15">
      <c r="A962" t="s">
        <v>59</v>
      </c>
      <c r="B962">
        <v>2007</v>
      </c>
      <c r="C962" s="3">
        <v>4575.64208984375</v>
      </c>
      <c r="D962" s="3">
        <v>3656.171875</v>
      </c>
      <c r="E962" s="3">
        <v>141.47573852539062</v>
      </c>
      <c r="F962" s="3">
        <v>78.421463012695312</v>
      </c>
      <c r="G962" s="3">
        <v>29.392803192138672</v>
      </c>
      <c r="H962" s="3">
        <v>118.302978515625</v>
      </c>
      <c r="I962" s="3">
        <v>62.024921417236328</v>
      </c>
      <c r="J962" s="3">
        <v>50.319564819335938</v>
      </c>
      <c r="K962" s="3">
        <f t="shared" si="85"/>
        <v>73.771025989114889</v>
      </c>
      <c r="L962" s="3">
        <f t="shared" si="86"/>
        <v>35.541444455559279</v>
      </c>
      <c r="M962" s="3">
        <f t="shared" si="87"/>
        <v>1.1702433081955106</v>
      </c>
      <c r="N962" s="3">
        <f t="shared" si="88"/>
        <v>20.235706018355476</v>
      </c>
      <c r="O962" s="3">
        <f t="shared" si="89"/>
        <v>0.81127978350573859</v>
      </c>
      <c r="P962" s="5">
        <f t="shared" ref="P962:P1025" si="90">(C962/VLOOKUP(A962,$A$2:$C$120,3))*100</f>
        <v>359.57894615667976</v>
      </c>
    </row>
    <row r="963" spans="1:16" x14ac:dyDescent="0.15">
      <c r="A963" t="s">
        <v>60</v>
      </c>
      <c r="B963">
        <v>2007</v>
      </c>
      <c r="C963" s="3">
        <v>1833.940185546875</v>
      </c>
      <c r="D963" s="3">
        <v>1113.1456298828125</v>
      </c>
      <c r="E963" s="3">
        <v>111.10723114013672</v>
      </c>
      <c r="F963" s="3">
        <v>258.92498779296875</v>
      </c>
      <c r="G963" s="3">
        <v>13.659726142883301</v>
      </c>
      <c r="H963" s="3">
        <v>552.1212158203125</v>
      </c>
      <c r="I963" s="3">
        <v>229.26347351074219</v>
      </c>
      <c r="J963" s="3">
        <v>193.87832641601562</v>
      </c>
      <c r="K963" s="3">
        <f t="shared" ref="K963:K1026" si="91">C963/I963</f>
        <v>7.9992689522822982</v>
      </c>
      <c r="L963" s="3">
        <f t="shared" ref="L963:L1026" si="92">C963/(J963+F963)</f>
        <v>4.0501916129978861</v>
      </c>
      <c r="M963" s="3">
        <f t="shared" ref="M963:M1026" si="93">C963/(D963+E963+I963+J963)</f>
        <v>1.1132366936831193</v>
      </c>
      <c r="N963" s="3">
        <f t="shared" ref="N963:N1026" si="94">C963/(F963+G963+H963)</f>
        <v>2.2237504538000645</v>
      </c>
      <c r="O963" s="3">
        <f t="shared" ref="O963:O1026" si="95">J963/I963</f>
        <v>0.84565728437736254</v>
      </c>
      <c r="P963" s="5">
        <f t="shared" si="90"/>
        <v>68.213868707659302</v>
      </c>
    </row>
    <row r="964" spans="1:16" x14ac:dyDescent="0.15">
      <c r="A964" t="s">
        <v>61</v>
      </c>
      <c r="B964">
        <v>2007</v>
      </c>
      <c r="C964" s="3">
        <v>4252.07763671875</v>
      </c>
      <c r="D964" s="3">
        <v>3334.192626953125</v>
      </c>
      <c r="E964" s="3">
        <v>87.202713012695312</v>
      </c>
      <c r="F964" s="3">
        <v>38.539939880371094</v>
      </c>
      <c r="G964" s="3">
        <v>10.610679626464844</v>
      </c>
      <c r="H964" s="3">
        <v>75.616340637207031</v>
      </c>
      <c r="I964" s="3">
        <v>69.693946838378906</v>
      </c>
      <c r="J964" s="3">
        <v>42.650543212890625</v>
      </c>
      <c r="K964" s="3">
        <f t="shared" si="91"/>
        <v>61.010716563080706</v>
      </c>
      <c r="L964" s="3">
        <f t="shared" si="92"/>
        <v>52.371626263566903</v>
      </c>
      <c r="M964" s="3">
        <f t="shared" si="93"/>
        <v>1.2032797662690935</v>
      </c>
      <c r="N964" s="3">
        <f t="shared" si="94"/>
        <v>34.080157373472453</v>
      </c>
      <c r="O964" s="3">
        <f t="shared" si="95"/>
        <v>0.61196911852040381</v>
      </c>
      <c r="P964" s="5">
        <f t="shared" si="90"/>
        <v>162.89830396554467</v>
      </c>
    </row>
    <row r="965" spans="1:16" x14ac:dyDescent="0.15">
      <c r="A965" t="s">
        <v>62</v>
      </c>
      <c r="B965">
        <v>2007</v>
      </c>
      <c r="C965" s="3">
        <v>1708.44140625</v>
      </c>
      <c r="D965" s="3">
        <v>1140.3431396484375</v>
      </c>
      <c r="E965" s="3">
        <v>112.32685089111328</v>
      </c>
      <c r="F965" s="3">
        <v>54.151054382324219</v>
      </c>
      <c r="G965" s="3">
        <v>0.12196183949708939</v>
      </c>
      <c r="H965" s="3">
        <v>61.590728759765625</v>
      </c>
      <c r="I965" s="3">
        <v>39.286933898925781</v>
      </c>
      <c r="J965" s="3">
        <v>31.079732894897461</v>
      </c>
      <c r="K965" s="3">
        <f t="shared" si="91"/>
        <v>43.486249414254083</v>
      </c>
      <c r="L965" s="3">
        <f t="shared" si="92"/>
        <v>20.044885901301406</v>
      </c>
      <c r="M965" s="3">
        <f t="shared" si="93"/>
        <v>1.2913031523203768</v>
      </c>
      <c r="N965" s="3">
        <f t="shared" si="94"/>
        <v>14.745263123693313</v>
      </c>
      <c r="O965" s="3">
        <f t="shared" si="95"/>
        <v>0.79109591435302284</v>
      </c>
      <c r="P965" s="5">
        <f t="shared" si="90"/>
        <v>177.96021388715201</v>
      </c>
    </row>
    <row r="966" spans="1:16" x14ac:dyDescent="0.15">
      <c r="A966" t="s">
        <v>63</v>
      </c>
      <c r="B966">
        <v>2007</v>
      </c>
      <c r="C966" s="3">
        <v>670.30224609375</v>
      </c>
      <c r="D966" s="3">
        <v>342.834716796875</v>
      </c>
      <c r="E966" s="3">
        <v>117.32728576660156</v>
      </c>
      <c r="F966" s="3">
        <v>17.440542221069336</v>
      </c>
      <c r="G966" s="3">
        <v>0.12196183949708939</v>
      </c>
      <c r="H966" s="3">
        <v>40.369369506835938</v>
      </c>
      <c r="I966" s="3">
        <v>65.119438171386719</v>
      </c>
      <c r="J966" s="3">
        <v>56.239517211914062</v>
      </c>
      <c r="K966" s="3">
        <f t="shared" si="91"/>
        <v>10.293427967384995</v>
      </c>
      <c r="L966" s="3">
        <f t="shared" si="92"/>
        <v>9.0974715717138039</v>
      </c>
      <c r="M966" s="3">
        <f t="shared" si="93"/>
        <v>1.15267083143562</v>
      </c>
      <c r="N966" s="3">
        <f t="shared" si="94"/>
        <v>11.570525943958453</v>
      </c>
      <c r="O966" s="3">
        <f t="shared" si="95"/>
        <v>0.86363640091455107</v>
      </c>
      <c r="P966" s="5">
        <f t="shared" si="90"/>
        <v>88.502351363191096</v>
      </c>
    </row>
    <row r="967" spans="1:16" x14ac:dyDescent="0.15">
      <c r="A967" t="s">
        <v>64</v>
      </c>
      <c r="B967">
        <v>2007</v>
      </c>
      <c r="C967" s="3">
        <v>6061.9912109375</v>
      </c>
      <c r="D967" s="3">
        <v>879.466796875</v>
      </c>
      <c r="E967" s="3">
        <v>1451.3458251953125</v>
      </c>
      <c r="F967" s="3">
        <v>419.67068481445312</v>
      </c>
      <c r="G967" s="3">
        <v>0.12196183949708939</v>
      </c>
      <c r="H967" s="3">
        <v>598.58868408203125</v>
      </c>
      <c r="I967" s="3">
        <v>483.8212890625</v>
      </c>
      <c r="J967" s="3">
        <v>334.34255981445312</v>
      </c>
      <c r="K967" s="3">
        <f t="shared" si="91"/>
        <v>12.52940155379234</v>
      </c>
      <c r="L967" s="3">
        <f t="shared" si="92"/>
        <v>8.0396349190403917</v>
      </c>
      <c r="M967" s="3">
        <f t="shared" si="93"/>
        <v>1.9250671660668046</v>
      </c>
      <c r="N967" s="3">
        <f t="shared" si="94"/>
        <v>5.9525749618333199</v>
      </c>
      <c r="O967" s="3">
        <f t="shared" si="95"/>
        <v>0.6910455727616045</v>
      </c>
      <c r="P967" s="5">
        <f t="shared" si="90"/>
        <v>88.640719420936747</v>
      </c>
    </row>
    <row r="968" spans="1:16" x14ac:dyDescent="0.15">
      <c r="A968" t="s">
        <v>65</v>
      </c>
      <c r="B968">
        <v>2007</v>
      </c>
      <c r="C968" s="3">
        <v>184.89414978027344</v>
      </c>
      <c r="D968" s="3">
        <v>95.496116638183594</v>
      </c>
      <c r="E968" s="3">
        <v>15.733077049255371</v>
      </c>
      <c r="F968" s="3">
        <v>6.8298630714416504</v>
      </c>
      <c r="G968" s="3">
        <v>8.2934045791625977</v>
      </c>
      <c r="H968" s="3">
        <v>54.151054382324219</v>
      </c>
      <c r="I968" s="3">
        <v>14.665328025817871</v>
      </c>
      <c r="J968" s="3">
        <v>13.454429626464844</v>
      </c>
      <c r="K968" s="3">
        <f t="shared" si="91"/>
        <v>12.607570008306178</v>
      </c>
      <c r="L968" s="3">
        <f t="shared" si="92"/>
        <v>9.1151391144812273</v>
      </c>
      <c r="M968" s="3">
        <f t="shared" si="93"/>
        <v>1.326842778525948</v>
      </c>
      <c r="N968" s="3">
        <f t="shared" si="94"/>
        <v>2.6690142083582846</v>
      </c>
      <c r="O968" s="3">
        <f t="shared" si="95"/>
        <v>0.91743120936529499</v>
      </c>
      <c r="P968" s="5">
        <f t="shared" si="90"/>
        <v>99.283837246002093</v>
      </c>
    </row>
    <row r="969" spans="1:16" x14ac:dyDescent="0.15">
      <c r="A969" t="s">
        <v>66</v>
      </c>
      <c r="B969">
        <v>2007</v>
      </c>
      <c r="C969" s="3">
        <v>25022.91015625</v>
      </c>
      <c r="D969" s="3">
        <v>8533.5478515625</v>
      </c>
      <c r="E969" s="3">
        <v>1100.8275146484375</v>
      </c>
      <c r="F969" s="3">
        <v>565.53704833984375</v>
      </c>
      <c r="G969" s="3">
        <v>411.62118530273438</v>
      </c>
      <c r="H969" s="3">
        <v>979.84136962890625</v>
      </c>
      <c r="I969" s="3">
        <v>2522.70556640625</v>
      </c>
      <c r="J969" s="3">
        <v>2145.17431640625</v>
      </c>
      <c r="K969" s="3">
        <f t="shared" si="91"/>
        <v>9.9190767600741783</v>
      </c>
      <c r="L969" s="3">
        <f t="shared" si="92"/>
        <v>9.231123048245987</v>
      </c>
      <c r="M969" s="3">
        <f t="shared" si="93"/>
        <v>1.7495779316313469</v>
      </c>
      <c r="N969" s="3">
        <f t="shared" si="94"/>
        <v>12.786364450161159</v>
      </c>
      <c r="O969" s="3">
        <f t="shared" si="95"/>
        <v>0.85034668530984514</v>
      </c>
      <c r="P969" s="5">
        <f t="shared" si="90"/>
        <v>2210.3866813287013</v>
      </c>
    </row>
    <row r="970" spans="1:16" x14ac:dyDescent="0.15">
      <c r="A970" t="s">
        <v>67</v>
      </c>
      <c r="B970">
        <v>2007</v>
      </c>
      <c r="C970" s="3">
        <v>1637.7034912109375</v>
      </c>
      <c r="D970" s="3">
        <v>783.72674560546875</v>
      </c>
      <c r="E970" s="3">
        <v>30.246536254882812</v>
      </c>
      <c r="F970" s="3">
        <v>25.977870941162109</v>
      </c>
      <c r="G970" s="3">
        <v>19.757818222045898</v>
      </c>
      <c r="H970" s="3">
        <v>210.75006103515625</v>
      </c>
      <c r="I970" s="3">
        <v>114.22810363769531</v>
      </c>
      <c r="J970" s="3">
        <v>87.722877502441406</v>
      </c>
      <c r="K970" s="3">
        <f t="shared" si="91"/>
        <v>14.337132798819351</v>
      </c>
      <c r="L970" s="3">
        <f t="shared" si="92"/>
        <v>14.40362982327466</v>
      </c>
      <c r="M970" s="3">
        <f t="shared" si="93"/>
        <v>1.6120330529109042</v>
      </c>
      <c r="N970" s="3">
        <f t="shared" si="94"/>
        <v>6.3851636589726688</v>
      </c>
      <c r="O970" s="3">
        <f t="shared" si="95"/>
        <v>0.7679623026980974</v>
      </c>
      <c r="P970" s="5">
        <f t="shared" si="90"/>
        <v>39.42238096357503</v>
      </c>
    </row>
    <row r="971" spans="1:16" x14ac:dyDescent="0.15">
      <c r="A971" t="s">
        <v>68</v>
      </c>
      <c r="B971">
        <v>2007</v>
      </c>
      <c r="C971" s="3">
        <v>161.72138977050781</v>
      </c>
      <c r="D971" s="3">
        <v>130.49916076660156</v>
      </c>
      <c r="E971" s="3">
        <v>10.000870704650879</v>
      </c>
      <c r="F971" s="3">
        <v>15.489152908325195</v>
      </c>
      <c r="G971" s="3">
        <v>4.634549617767334</v>
      </c>
      <c r="H971" s="3">
        <v>115.86374664306641</v>
      </c>
      <c r="I971" s="3">
        <v>40.766921997070312</v>
      </c>
      <c r="J971" s="3">
        <v>33.501529693603516</v>
      </c>
      <c r="K971" s="3">
        <f t="shared" si="91"/>
        <v>3.9669757207112624</v>
      </c>
      <c r="L971" s="3">
        <f t="shared" si="92"/>
        <v>3.3010642265299039</v>
      </c>
      <c r="M971" s="3">
        <f t="shared" si="93"/>
        <v>0.75300336152477632</v>
      </c>
      <c r="N971" s="3">
        <f t="shared" si="94"/>
        <v>1.1892376153724131</v>
      </c>
      <c r="O971" s="3">
        <f t="shared" si="95"/>
        <v>0.82178217173254042</v>
      </c>
      <c r="P971" s="5">
        <f t="shared" si="90"/>
        <v>22.224995128715566</v>
      </c>
    </row>
    <row r="972" spans="1:16" x14ac:dyDescent="0.15">
      <c r="A972" t="s">
        <v>69</v>
      </c>
      <c r="B972">
        <v>2007</v>
      </c>
      <c r="C972" s="3">
        <v>597.7349853515625</v>
      </c>
      <c r="D972" s="3">
        <v>167.08772277832031</v>
      </c>
      <c r="E972" s="3">
        <v>14.02561092376709</v>
      </c>
      <c r="F972" s="3">
        <v>5.6102442741394043</v>
      </c>
      <c r="G972" s="3">
        <v>0.12196183949708939</v>
      </c>
      <c r="H972" s="3">
        <v>53.053398132324219</v>
      </c>
      <c r="I972" s="3">
        <v>39.825111389160156</v>
      </c>
      <c r="J972" s="3">
        <v>36.461505889892578</v>
      </c>
      <c r="K972" s="3">
        <f t="shared" si="91"/>
        <v>15.008997200551653</v>
      </c>
      <c r="L972" s="3">
        <f t="shared" si="92"/>
        <v>14.207514140036386</v>
      </c>
      <c r="M972" s="3">
        <f t="shared" si="93"/>
        <v>2.3222031825303606</v>
      </c>
      <c r="N972" s="3">
        <f t="shared" si="94"/>
        <v>10.168050375915533</v>
      </c>
      <c r="O972" s="3">
        <f t="shared" si="95"/>
        <v>0.91554058778645109</v>
      </c>
      <c r="P972" s="5">
        <f t="shared" si="90"/>
        <v>103.72278906377095</v>
      </c>
    </row>
    <row r="973" spans="1:16" x14ac:dyDescent="0.15">
      <c r="A973" t="s">
        <v>70</v>
      </c>
      <c r="B973">
        <v>2007</v>
      </c>
      <c r="C973" s="3">
        <v>392816.28125</v>
      </c>
      <c r="D973" s="3">
        <v>331162.25</v>
      </c>
      <c r="E973" s="3">
        <v>50.004352569580078</v>
      </c>
      <c r="F973" s="3">
        <v>4327.93798828125</v>
      </c>
      <c r="G973" s="3">
        <v>0.12196183949708939</v>
      </c>
      <c r="H973" s="3">
        <v>21487.359375</v>
      </c>
      <c r="I973" s="3">
        <v>742.68450927734375</v>
      </c>
      <c r="J973" s="3">
        <v>644.60174560546875</v>
      </c>
      <c r="K973" s="3">
        <f t="shared" si="91"/>
        <v>528.91406289357383</v>
      </c>
      <c r="L973" s="3">
        <f t="shared" si="92"/>
        <v>78.997112596817885</v>
      </c>
      <c r="M973" s="3">
        <f t="shared" si="93"/>
        <v>1.1810487787582902</v>
      </c>
      <c r="N973" s="3">
        <f t="shared" si="94"/>
        <v>15.216343236685452</v>
      </c>
      <c r="O973" s="3">
        <f t="shared" si="95"/>
        <v>0.8679348196351736</v>
      </c>
      <c r="P973" s="5">
        <f t="shared" si="90"/>
        <v>761.01261531243142</v>
      </c>
    </row>
    <row r="974" spans="1:16" x14ac:dyDescent="0.15">
      <c r="A974" t="s">
        <v>71</v>
      </c>
      <c r="B974">
        <v>2007</v>
      </c>
      <c r="C974" s="3">
        <v>246.60684204101562</v>
      </c>
      <c r="D974" s="3">
        <v>111.717041015625</v>
      </c>
      <c r="E974" s="3">
        <v>17.074657440185547</v>
      </c>
      <c r="F974" s="3">
        <v>6.2200536727905273</v>
      </c>
      <c r="G974" s="3">
        <v>8.7812519073486328</v>
      </c>
      <c r="H974" s="3">
        <v>37.686206817626953</v>
      </c>
      <c r="I974" s="3">
        <v>22.872529983520508</v>
      </c>
      <c r="J974" s="3">
        <v>20.585277557373047</v>
      </c>
      <c r="K974" s="3">
        <f t="shared" si="91"/>
        <v>10.781791180017867</v>
      </c>
      <c r="L974" s="3">
        <f t="shared" si="92"/>
        <v>9.1999177299295312</v>
      </c>
      <c r="M974" s="3">
        <f t="shared" si="93"/>
        <v>1.4316838856172645</v>
      </c>
      <c r="N974" s="3">
        <f t="shared" si="94"/>
        <v>4.6805558056954588</v>
      </c>
      <c r="O974" s="3">
        <f t="shared" si="95"/>
        <v>0.90000002501710963</v>
      </c>
      <c r="P974" s="5">
        <f t="shared" si="90"/>
        <v>6560.9133508549976</v>
      </c>
    </row>
    <row r="975" spans="1:16" x14ac:dyDescent="0.15">
      <c r="A975" t="s">
        <v>72</v>
      </c>
      <c r="B975">
        <v>2007</v>
      </c>
      <c r="C975" s="3">
        <v>900.56622314453125</v>
      </c>
      <c r="D975" s="3">
        <v>250.26568603515625</v>
      </c>
      <c r="E975" s="3">
        <v>106.10679626464844</v>
      </c>
      <c r="F975" s="3">
        <v>72.323371887207031</v>
      </c>
      <c r="G975" s="3">
        <v>0.12196183949708939</v>
      </c>
      <c r="H975" s="3">
        <v>70.128059387207031</v>
      </c>
      <c r="I975" s="3">
        <v>77.228424072265625</v>
      </c>
      <c r="J975" s="3">
        <v>74.402992248535156</v>
      </c>
      <c r="K975" s="3">
        <f t="shared" si="91"/>
        <v>11.661072124194021</v>
      </c>
      <c r="L975" s="3">
        <f t="shared" si="92"/>
        <v>6.137726021149021</v>
      </c>
      <c r="M975" s="3">
        <f t="shared" si="93"/>
        <v>1.7727545508801392</v>
      </c>
      <c r="N975" s="3">
        <f t="shared" si="94"/>
        <v>6.3165097180861114</v>
      </c>
      <c r="O975" s="3">
        <f t="shared" si="95"/>
        <v>0.9634146124607359</v>
      </c>
      <c r="P975" s="5">
        <f t="shared" si="90"/>
        <v>83.126554656996305</v>
      </c>
    </row>
    <row r="976" spans="1:16" x14ac:dyDescent="0.15">
      <c r="A976" t="s">
        <v>73</v>
      </c>
      <c r="B976">
        <v>2007</v>
      </c>
      <c r="C976" s="3">
        <v>464.55264282226562</v>
      </c>
      <c r="D976" s="3">
        <v>266.24267578125</v>
      </c>
      <c r="E976" s="3">
        <v>17.684467315673828</v>
      </c>
      <c r="F976" s="3">
        <v>16.220924377441406</v>
      </c>
      <c r="G976" s="3">
        <v>0.12196183949708939</v>
      </c>
      <c r="H976" s="3">
        <v>111.35115814208984</v>
      </c>
      <c r="I976" s="3">
        <v>11.570809364318848</v>
      </c>
      <c r="J976" s="3">
        <v>10.090822219848633</v>
      </c>
      <c r="K976" s="3">
        <f t="shared" si="91"/>
        <v>40.148673113120033</v>
      </c>
      <c r="L976" s="3">
        <f t="shared" si="92"/>
        <v>17.655712862106689</v>
      </c>
      <c r="M976" s="3">
        <f t="shared" si="93"/>
        <v>1.520188833202617</v>
      </c>
      <c r="N976" s="3">
        <f t="shared" si="94"/>
        <v>3.6380133870309233</v>
      </c>
      <c r="O976" s="3">
        <f t="shared" si="95"/>
        <v>0.87209303188123699</v>
      </c>
      <c r="P976" s="5">
        <f t="shared" si="90"/>
        <v>49.772056638636649</v>
      </c>
    </row>
    <row r="977" spans="1:16" x14ac:dyDescent="0.15">
      <c r="A977" t="s">
        <v>74</v>
      </c>
      <c r="B977">
        <v>2007</v>
      </c>
      <c r="C977" s="3">
        <v>216.11637878417969</v>
      </c>
      <c r="D977" s="3">
        <v>90.861572265625</v>
      </c>
      <c r="E977" s="3">
        <v>19.148008346557617</v>
      </c>
      <c r="F977" s="3">
        <v>12.196184158325195</v>
      </c>
      <c r="G977" s="3">
        <v>3.9027788639068604</v>
      </c>
      <c r="H977" s="3">
        <v>52.199665069580078</v>
      </c>
      <c r="I977" s="3">
        <v>18.432567596435547</v>
      </c>
      <c r="J977" s="3">
        <v>15.607138633728027</v>
      </c>
      <c r="K977" s="3">
        <f t="shared" si="91"/>
        <v>11.724702901725522</v>
      </c>
      <c r="L977" s="3">
        <f t="shared" si="92"/>
        <v>7.7730413879146241</v>
      </c>
      <c r="M977" s="3">
        <f t="shared" si="93"/>
        <v>1.500294680533246</v>
      </c>
      <c r="N977" s="3">
        <f t="shared" si="94"/>
        <v>3.1642857963949123</v>
      </c>
      <c r="O977" s="3">
        <f t="shared" si="95"/>
        <v>0.84671538851408334</v>
      </c>
      <c r="P977" s="5">
        <f t="shared" si="90"/>
        <v>285.5392678907296</v>
      </c>
    </row>
    <row r="978" spans="1:16" x14ac:dyDescent="0.15">
      <c r="A978" t="s">
        <v>128</v>
      </c>
      <c r="B978">
        <v>2007</v>
      </c>
      <c r="C978" s="3">
        <v>3481.278564453125</v>
      </c>
      <c r="D978" s="3">
        <v>1900.4093017578125</v>
      </c>
      <c r="E978" s="3">
        <v>219.04345703125</v>
      </c>
      <c r="F978" s="3">
        <v>107.69229888916016</v>
      </c>
      <c r="G978" s="3">
        <v>0.12196183949708939</v>
      </c>
      <c r="H978" s="3">
        <v>123.18145751953125</v>
      </c>
      <c r="I978" s="3">
        <v>235.99069213867188</v>
      </c>
      <c r="J978" s="3">
        <v>181.36570739746094</v>
      </c>
      <c r="K978" s="3">
        <f t="shared" si="91"/>
        <v>14.751762168685325</v>
      </c>
      <c r="L978" s="3">
        <f t="shared" si="92"/>
        <v>12.043529287340325</v>
      </c>
      <c r="M978" s="3">
        <f t="shared" si="93"/>
        <v>1.3723060534642146</v>
      </c>
      <c r="N978" s="3">
        <f t="shared" si="94"/>
        <v>15.070749323209265</v>
      </c>
      <c r="O978" s="3">
        <f t="shared" si="95"/>
        <v>0.76852907101474821</v>
      </c>
      <c r="P978" s="5">
        <f t="shared" si="90"/>
        <v>4599.5668547191217</v>
      </c>
    </row>
    <row r="979" spans="1:16" x14ac:dyDescent="0.15">
      <c r="A979" t="s">
        <v>75</v>
      </c>
      <c r="B979">
        <v>2007</v>
      </c>
      <c r="C979" s="3">
        <v>2624.74072265625</v>
      </c>
      <c r="D979" s="3">
        <v>1486.958740234375</v>
      </c>
      <c r="E979" s="3">
        <v>66.957046508789062</v>
      </c>
      <c r="F979" s="3">
        <v>64.883697509765625</v>
      </c>
      <c r="G979" s="3">
        <v>3.536893367767334</v>
      </c>
      <c r="H979" s="3">
        <v>66.713127136230469</v>
      </c>
      <c r="I979" s="3">
        <v>170.33308410644531</v>
      </c>
      <c r="J979" s="3">
        <v>156.74411010742188</v>
      </c>
      <c r="K979" s="3">
        <f t="shared" si="91"/>
        <v>15.409459274605663</v>
      </c>
      <c r="L979" s="3">
        <f t="shared" si="92"/>
        <v>11.843011718050755</v>
      </c>
      <c r="M979" s="3">
        <f t="shared" si="93"/>
        <v>1.3954016571187879</v>
      </c>
      <c r="N979" s="3">
        <f t="shared" si="94"/>
        <v>19.423285033783493</v>
      </c>
      <c r="O979" s="3">
        <f t="shared" si="95"/>
        <v>0.92022117094685285</v>
      </c>
      <c r="P979" s="5">
        <f t="shared" si="90"/>
        <v>197.82032066728266</v>
      </c>
    </row>
    <row r="980" spans="1:16" x14ac:dyDescent="0.15">
      <c r="A980" t="s">
        <v>76</v>
      </c>
      <c r="B980">
        <v>2007</v>
      </c>
      <c r="C980" s="3">
        <v>6515.07958984375</v>
      </c>
      <c r="D980" s="3">
        <v>2544.245849609375</v>
      </c>
      <c r="E980" s="3">
        <v>122.57164764404297</v>
      </c>
      <c r="F980" s="3">
        <v>187.69926452636719</v>
      </c>
      <c r="G980" s="3">
        <v>0.12196183949708939</v>
      </c>
      <c r="H980" s="3">
        <v>104.52129364013672</v>
      </c>
      <c r="I980" s="3">
        <v>238.68157958984375</v>
      </c>
      <c r="J980" s="3">
        <v>202.48916625976562</v>
      </c>
      <c r="K980" s="3">
        <f t="shared" si="91"/>
        <v>27.296113931537665</v>
      </c>
      <c r="L980" s="3">
        <f t="shared" si="92"/>
        <v>16.697264900236746</v>
      </c>
      <c r="M980" s="3">
        <f t="shared" si="93"/>
        <v>2.0962368838754259</v>
      </c>
      <c r="N980" s="3">
        <f t="shared" si="94"/>
        <v>22.28577488389309</v>
      </c>
      <c r="O980" s="3">
        <f t="shared" si="95"/>
        <v>0.84836528486080887</v>
      </c>
      <c r="P980" s="5">
        <f t="shared" si="90"/>
        <v>157.23025106861652</v>
      </c>
    </row>
    <row r="981" spans="1:16" x14ac:dyDescent="0.15">
      <c r="A981" t="s">
        <v>77</v>
      </c>
      <c r="B981">
        <v>2007</v>
      </c>
      <c r="C981" s="3">
        <v>4248.41845703125</v>
      </c>
      <c r="D981" s="3">
        <v>2306.542236328125</v>
      </c>
      <c r="E981" s="3">
        <v>409.91372680664062</v>
      </c>
      <c r="F981" s="3">
        <v>79.763038635253906</v>
      </c>
      <c r="G981" s="3">
        <v>0.12196183949708939</v>
      </c>
      <c r="H981" s="3">
        <v>1961.0244140625</v>
      </c>
      <c r="I981" s="3">
        <v>298.28469848632812</v>
      </c>
      <c r="J981" s="3">
        <v>243.390625</v>
      </c>
      <c r="K981" s="3">
        <f t="shared" si="91"/>
        <v>14.242830686891491</v>
      </c>
      <c r="L981" s="3">
        <f t="shared" si="92"/>
        <v>13.146743902697862</v>
      </c>
      <c r="M981" s="3">
        <f t="shared" si="93"/>
        <v>1.3039432985639914</v>
      </c>
      <c r="N981" s="3">
        <f t="shared" si="94"/>
        <v>2.0816300942952544</v>
      </c>
      <c r="O981" s="3">
        <f t="shared" si="95"/>
        <v>0.8159675177275505</v>
      </c>
      <c r="P981" s="5">
        <f t="shared" si="90"/>
        <v>24.751584105069536</v>
      </c>
    </row>
    <row r="982" spans="1:16" x14ac:dyDescent="0.15">
      <c r="A982" t="s">
        <v>78</v>
      </c>
      <c r="B982">
        <v>2007</v>
      </c>
      <c r="C982" s="3">
        <v>11393.552734375</v>
      </c>
      <c r="D982" s="3">
        <v>5139.10595703125</v>
      </c>
      <c r="E982" s="3">
        <v>634.56744384765625</v>
      </c>
      <c r="F982" s="3">
        <v>1005.8192749023438</v>
      </c>
      <c r="G982" s="3">
        <v>0.12196183949708939</v>
      </c>
      <c r="H982" s="3">
        <v>926.3001708984375</v>
      </c>
      <c r="I982" s="3">
        <v>1141.742919921875</v>
      </c>
      <c r="J982" s="3">
        <v>915.9775390625</v>
      </c>
      <c r="K982" s="3">
        <f t="shared" si="91"/>
        <v>9.9790877049227653</v>
      </c>
      <c r="L982" s="3">
        <f t="shared" si="92"/>
        <v>5.9285938303066761</v>
      </c>
      <c r="M982" s="3">
        <f t="shared" si="93"/>
        <v>1.4548563050529433</v>
      </c>
      <c r="N982" s="3">
        <f t="shared" si="94"/>
        <v>5.8965472374847874</v>
      </c>
      <c r="O982" s="3">
        <f t="shared" si="95"/>
        <v>0.80226250855593373</v>
      </c>
      <c r="P982" s="5">
        <f t="shared" si="90"/>
        <v>185.47343863951147</v>
      </c>
    </row>
    <row r="983" spans="1:16" x14ac:dyDescent="0.15">
      <c r="A983" t="s">
        <v>79</v>
      </c>
      <c r="B983">
        <v>2007</v>
      </c>
      <c r="C983" s="3">
        <v>1564.404541015625</v>
      </c>
      <c r="D983" s="3">
        <v>958.3760986328125</v>
      </c>
      <c r="E983" s="3">
        <v>185.26002502441406</v>
      </c>
      <c r="F983" s="3">
        <v>26.83160400390625</v>
      </c>
      <c r="G983" s="3">
        <v>2.5611984729766846</v>
      </c>
      <c r="H983" s="3">
        <v>62.566421508789062</v>
      </c>
      <c r="I983" s="3">
        <v>92.701019287109375</v>
      </c>
      <c r="J983" s="3">
        <v>76.286613464355469</v>
      </c>
      <c r="K983" s="3">
        <f t="shared" si="91"/>
        <v>16.875807332500006</v>
      </c>
      <c r="L983" s="3">
        <f t="shared" si="92"/>
        <v>15.170981223537208</v>
      </c>
      <c r="M983" s="3">
        <f t="shared" si="93"/>
        <v>1.1918148924074023</v>
      </c>
      <c r="N983" s="3">
        <f t="shared" si="94"/>
        <v>17.01193717401717</v>
      </c>
      <c r="O983" s="3">
        <f t="shared" si="95"/>
        <v>0.82293176548667757</v>
      </c>
      <c r="P983" s="5">
        <f t="shared" si="90"/>
        <v>112.08874807778795</v>
      </c>
    </row>
    <row r="984" spans="1:16" x14ac:dyDescent="0.15">
      <c r="A984" t="s">
        <v>142</v>
      </c>
      <c r="B984">
        <v>2007</v>
      </c>
      <c r="C984" s="3">
        <v>12.318145751953125</v>
      </c>
      <c r="D984" s="3">
        <v>1.9513894319534302</v>
      </c>
      <c r="E984" s="3">
        <v>10.122832298278809</v>
      </c>
      <c r="F984" s="3">
        <v>4.634549617767334</v>
      </c>
      <c r="G984" s="3">
        <v>0.12196183949708939</v>
      </c>
      <c r="H984" s="3">
        <v>48.906696319580078</v>
      </c>
      <c r="I984" s="3">
        <v>2.1527087688446045</v>
      </c>
      <c r="J984" s="3">
        <v>1.8836201429367065</v>
      </c>
      <c r="K984" s="3">
        <f t="shared" si="91"/>
        <v>5.7221608097803607</v>
      </c>
      <c r="L984" s="3">
        <f t="shared" si="92"/>
        <v>1.8898166516336048</v>
      </c>
      <c r="M984" s="3">
        <f t="shared" si="93"/>
        <v>0.76460116265855715</v>
      </c>
      <c r="N984" s="3">
        <f t="shared" si="94"/>
        <v>0.22954546070330825</v>
      </c>
      <c r="O984" s="3">
        <f t="shared" si="95"/>
        <v>0.8749999861558968</v>
      </c>
      <c r="P984" s="5">
        <f t="shared" si="90"/>
        <v>0.8825885503245654</v>
      </c>
    </row>
    <row r="985" spans="1:16" x14ac:dyDescent="0.15">
      <c r="A985" t="s">
        <v>80</v>
      </c>
      <c r="B985">
        <v>2007</v>
      </c>
      <c r="C985" s="3">
        <v>149.89109802246094</v>
      </c>
      <c r="D985" s="3">
        <v>108.424072265625</v>
      </c>
      <c r="E985" s="3">
        <v>7.5616340637207031</v>
      </c>
      <c r="F985" s="3">
        <v>16.098962783813477</v>
      </c>
      <c r="G985" s="3">
        <v>0.12196183949708939</v>
      </c>
      <c r="H985" s="3">
        <v>189.04084777832031</v>
      </c>
      <c r="I985" s="3">
        <v>9.2835559844970703</v>
      </c>
      <c r="J985" s="3">
        <v>8.4762907028198242</v>
      </c>
      <c r="K985" s="3">
        <f t="shared" si="91"/>
        <v>16.14587107276234</v>
      </c>
      <c r="L985" s="3">
        <f t="shared" si="92"/>
        <v>6.0992696618160229</v>
      </c>
      <c r="M985" s="3">
        <f t="shared" si="93"/>
        <v>1.120718368885034</v>
      </c>
      <c r="N985" s="3">
        <f t="shared" si="94"/>
        <v>0.73024361169975949</v>
      </c>
      <c r="O985" s="3">
        <f t="shared" si="95"/>
        <v>0.91304352739130068</v>
      </c>
      <c r="P985" s="5">
        <f t="shared" si="90"/>
        <v>48.098648602728332</v>
      </c>
    </row>
    <row r="986" spans="1:16" x14ac:dyDescent="0.15">
      <c r="A986" t="s">
        <v>81</v>
      </c>
      <c r="B986">
        <v>2007</v>
      </c>
      <c r="C986" s="3">
        <v>74.884567260742188</v>
      </c>
      <c r="D986" s="3">
        <v>47.443153381347656</v>
      </c>
      <c r="E986" s="3">
        <v>3.0490460395812988</v>
      </c>
      <c r="F986" s="3">
        <v>2.1953129768371582</v>
      </c>
      <c r="G986" s="3">
        <v>0.12196183949708939</v>
      </c>
      <c r="H986" s="3">
        <v>69.51824951171875</v>
      </c>
      <c r="I986" s="3">
        <v>2.9599745273590088</v>
      </c>
      <c r="J986" s="3">
        <v>2.5563416481018066</v>
      </c>
      <c r="K986" s="3">
        <f t="shared" si="91"/>
        <v>25.299058004920326</v>
      </c>
      <c r="L986" s="3">
        <f t="shared" si="92"/>
        <v>15.759682294186961</v>
      </c>
      <c r="M986" s="3">
        <f t="shared" si="93"/>
        <v>1.3370211022976859</v>
      </c>
      <c r="N986" s="3">
        <f t="shared" si="94"/>
        <v>1.0424447786970281</v>
      </c>
      <c r="O986" s="3">
        <f t="shared" si="95"/>
        <v>0.86363636729761406</v>
      </c>
      <c r="P986" s="5">
        <f t="shared" si="90"/>
        <v>71.501262292196756</v>
      </c>
    </row>
    <row r="987" spans="1:16" x14ac:dyDescent="0.15">
      <c r="A987" t="s">
        <v>82</v>
      </c>
      <c r="B987">
        <v>2007</v>
      </c>
      <c r="C987" s="3">
        <v>2711.33349609375</v>
      </c>
      <c r="D987" s="3">
        <v>1890.408447265625</v>
      </c>
      <c r="E987" s="3">
        <v>2.5611984729766846</v>
      </c>
      <c r="F987" s="3">
        <v>3.9027788639068604</v>
      </c>
      <c r="G987" s="3">
        <v>0.60980916023254395</v>
      </c>
      <c r="H987" s="3">
        <v>79.641082763671875</v>
      </c>
      <c r="I987" s="3">
        <v>9.6871891021728516</v>
      </c>
      <c r="J987" s="3">
        <v>7.1308474540710449</v>
      </c>
      <c r="K987" s="3">
        <f t="shared" si="91"/>
        <v>279.88856906753205</v>
      </c>
      <c r="L987" s="3">
        <f t="shared" si="92"/>
        <v>245.73367068594425</v>
      </c>
      <c r="M987" s="3">
        <f t="shared" si="93"/>
        <v>1.4197041489113325</v>
      </c>
      <c r="N987" s="3">
        <f t="shared" si="94"/>
        <v>32.218838117355858</v>
      </c>
      <c r="O987" s="3">
        <f t="shared" si="95"/>
        <v>0.73611110290719783</v>
      </c>
      <c r="P987" s="5">
        <f t="shared" si="90"/>
        <v>608.02902388953487</v>
      </c>
    </row>
    <row r="988" spans="1:16" x14ac:dyDescent="0.15">
      <c r="A988" t="s">
        <v>83</v>
      </c>
      <c r="B988">
        <v>2007</v>
      </c>
      <c r="C988" s="3">
        <v>271.85293579101562</v>
      </c>
      <c r="D988" s="3">
        <v>95.008270263671875</v>
      </c>
      <c r="E988" s="3">
        <v>37.320323944091797</v>
      </c>
      <c r="F988" s="3">
        <v>10.610679626464844</v>
      </c>
      <c r="G988" s="3">
        <v>0.12196183949708939</v>
      </c>
      <c r="H988" s="3">
        <v>39.149749755859375</v>
      </c>
      <c r="I988" s="3">
        <v>27.447036743164062</v>
      </c>
      <c r="J988" s="3">
        <v>23.545251846313477</v>
      </c>
      <c r="K988" s="3">
        <f t="shared" si="91"/>
        <v>9.9046370045292083</v>
      </c>
      <c r="L988" s="3">
        <f t="shared" si="92"/>
        <v>7.9591720696499717</v>
      </c>
      <c r="M988" s="3">
        <f t="shared" si="93"/>
        <v>1.482934904321259</v>
      </c>
      <c r="N988" s="3">
        <f t="shared" si="94"/>
        <v>5.449877785171056</v>
      </c>
      <c r="O988" s="3">
        <f t="shared" si="95"/>
        <v>0.8578431277167885</v>
      </c>
      <c r="P988" s="5">
        <f t="shared" si="90"/>
        <v>168.9137487359547</v>
      </c>
    </row>
    <row r="989" spans="1:16" x14ac:dyDescent="0.15">
      <c r="A989" t="s">
        <v>84</v>
      </c>
      <c r="B989">
        <v>2007</v>
      </c>
      <c r="C989" s="3">
        <v>14062.2001953125</v>
      </c>
      <c r="D989" s="3">
        <v>8953.9501953125</v>
      </c>
      <c r="E989" s="3">
        <v>77.445770263671875</v>
      </c>
      <c r="F989" s="3">
        <v>248.43626403808594</v>
      </c>
      <c r="G989" s="3">
        <v>0.12196183949708939</v>
      </c>
      <c r="H989" s="3">
        <v>362.4705810546875</v>
      </c>
      <c r="I989" s="3">
        <v>337.43710327148438</v>
      </c>
      <c r="J989" s="3">
        <v>268.5504150390625</v>
      </c>
      <c r="K989" s="3">
        <f t="shared" si="91"/>
        <v>41.673544666481988</v>
      </c>
      <c r="L989" s="3">
        <f t="shared" si="92"/>
        <v>27.200314368668749</v>
      </c>
      <c r="M989" s="3">
        <f t="shared" si="93"/>
        <v>1.4591305014295508</v>
      </c>
      <c r="N989" s="3">
        <f t="shared" si="94"/>
        <v>23.013972558696768</v>
      </c>
      <c r="O989" s="3">
        <f t="shared" si="95"/>
        <v>0.79585324919945388</v>
      </c>
      <c r="P989" s="5">
        <f t="shared" si="90"/>
        <v>202.70587138108635</v>
      </c>
    </row>
    <row r="990" spans="1:16" x14ac:dyDescent="0.15">
      <c r="A990" t="s">
        <v>85</v>
      </c>
      <c r="B990">
        <v>2007</v>
      </c>
      <c r="C990" s="3">
        <v>15757.95703125</v>
      </c>
      <c r="D990" s="3">
        <v>5979.30078125</v>
      </c>
      <c r="E990" s="3">
        <v>166.23397827148438</v>
      </c>
      <c r="F990" s="3">
        <v>369.178466796875</v>
      </c>
      <c r="G990" s="3">
        <v>0.12196183949708939</v>
      </c>
      <c r="H990" s="3">
        <v>307.8316650390625</v>
      </c>
      <c r="I990" s="3">
        <v>1275.47998046875</v>
      </c>
      <c r="J990" s="3">
        <v>1144.568359375</v>
      </c>
      <c r="K990" s="3">
        <f t="shared" si="91"/>
        <v>12.354531056974185</v>
      </c>
      <c r="L990" s="3">
        <f t="shared" si="92"/>
        <v>10.409902606435455</v>
      </c>
      <c r="M990" s="3">
        <f t="shared" si="93"/>
        <v>1.8396829320840711</v>
      </c>
      <c r="N990" s="3">
        <f t="shared" si="94"/>
        <v>23.271614472911338</v>
      </c>
      <c r="O990" s="3">
        <f t="shared" si="95"/>
        <v>0.89736285704332353</v>
      </c>
      <c r="P990" s="5">
        <f t="shared" si="90"/>
        <v>199.16223278859621</v>
      </c>
    </row>
    <row r="991" spans="1:16" x14ac:dyDescent="0.15">
      <c r="A991" t="s">
        <v>86</v>
      </c>
      <c r="B991">
        <v>2007</v>
      </c>
      <c r="C991" s="3">
        <v>1743.2005615234375</v>
      </c>
      <c r="D991" s="3">
        <v>837.02410888671875</v>
      </c>
      <c r="E991" s="3">
        <v>49.516506195068359</v>
      </c>
      <c r="F991" s="3">
        <v>104.15541076660156</v>
      </c>
      <c r="G991" s="3">
        <v>0.12196183949708939</v>
      </c>
      <c r="H991" s="3">
        <v>172.57600402832031</v>
      </c>
      <c r="I991" s="3">
        <v>215.2708740234375</v>
      </c>
      <c r="J991" s="3">
        <v>187.28565979003906</v>
      </c>
      <c r="K991" s="3">
        <f t="shared" si="91"/>
        <v>8.0977074554621247</v>
      </c>
      <c r="L991" s="3">
        <f t="shared" si="92"/>
        <v>5.9813140206834783</v>
      </c>
      <c r="M991" s="3">
        <f t="shared" si="93"/>
        <v>1.3522646939505945</v>
      </c>
      <c r="N991" s="3">
        <f t="shared" si="94"/>
        <v>6.2964757111317793</v>
      </c>
      <c r="O991" s="3">
        <f t="shared" si="95"/>
        <v>0.86999999716472765</v>
      </c>
      <c r="P991" s="5">
        <f t="shared" si="90"/>
        <v>199.70701859676731</v>
      </c>
    </row>
    <row r="992" spans="1:16" x14ac:dyDescent="0.15">
      <c r="A992" t="s">
        <v>87</v>
      </c>
      <c r="B992">
        <v>2007</v>
      </c>
      <c r="C992" s="3">
        <v>1708.9293212890625</v>
      </c>
      <c r="D992" s="3">
        <v>1110.0966796875</v>
      </c>
      <c r="E992" s="3">
        <v>29.758687973022461</v>
      </c>
      <c r="F992" s="3">
        <v>20.001741409301758</v>
      </c>
      <c r="G992" s="3">
        <v>0.12196183949708939</v>
      </c>
      <c r="H992" s="3">
        <v>79.275192260742188</v>
      </c>
      <c r="I992" s="3">
        <v>40.228744506835938</v>
      </c>
      <c r="J992" s="3">
        <v>31.617910385131836</v>
      </c>
      <c r="K992" s="3">
        <f t="shared" si="91"/>
        <v>42.480304623940469</v>
      </c>
      <c r="L992" s="3">
        <f t="shared" si="92"/>
        <v>33.10617685091291</v>
      </c>
      <c r="M992" s="3">
        <f t="shared" si="93"/>
        <v>1.4103544349040094</v>
      </c>
      <c r="N992" s="3">
        <f t="shared" si="94"/>
        <v>17.19263893757277</v>
      </c>
      <c r="O992" s="3">
        <f t="shared" si="95"/>
        <v>0.78595319771312055</v>
      </c>
      <c r="P992" s="5">
        <f t="shared" si="90"/>
        <v>229.20349628453258</v>
      </c>
    </row>
    <row r="993" spans="1:16" x14ac:dyDescent="0.15">
      <c r="A993" t="s">
        <v>123</v>
      </c>
      <c r="B993">
        <v>2007</v>
      </c>
      <c r="C993" s="3">
        <v>425.52484130859375</v>
      </c>
      <c r="D993" s="3">
        <v>276.60943603515625</v>
      </c>
      <c r="E993" s="3">
        <v>14.87934398651123</v>
      </c>
      <c r="F993" s="3">
        <v>7.073786735534668</v>
      </c>
      <c r="G993" s="3">
        <v>0.36588552594184875</v>
      </c>
      <c r="H993" s="3">
        <v>48.784736633300781</v>
      </c>
      <c r="I993" s="3">
        <v>26.101593017578125</v>
      </c>
      <c r="J993" s="3">
        <v>18.701656341552734</v>
      </c>
      <c r="K993" s="3">
        <f t="shared" si="91"/>
        <v>16.302638732510463</v>
      </c>
      <c r="L993" s="3">
        <f t="shared" si="92"/>
        <v>16.50892440669065</v>
      </c>
      <c r="M993" s="3">
        <f t="shared" si="93"/>
        <v>1.265343225922114</v>
      </c>
      <c r="N993" s="3">
        <f t="shared" si="94"/>
        <v>7.5683293016909046</v>
      </c>
      <c r="O993" s="3">
        <f t="shared" si="95"/>
        <v>0.71649482577397094</v>
      </c>
      <c r="P993" s="5">
        <f t="shared" si="90"/>
        <v>57.071863750503958</v>
      </c>
    </row>
    <row r="994" spans="1:16" x14ac:dyDescent="0.15">
      <c r="A994" t="s">
        <v>88</v>
      </c>
      <c r="B994">
        <v>2007</v>
      </c>
      <c r="C994" s="3">
        <v>4532.83349609375</v>
      </c>
      <c r="D994" s="3">
        <v>681.88861083984375</v>
      </c>
      <c r="E994" s="3">
        <v>38.417980194091797</v>
      </c>
      <c r="F994" s="3">
        <v>75.372413635253906</v>
      </c>
      <c r="G994" s="3">
        <v>0.12196183949708939</v>
      </c>
      <c r="H994" s="3">
        <v>205.62765502929688</v>
      </c>
      <c r="I994" s="3">
        <v>456.5087890625</v>
      </c>
      <c r="J994" s="3">
        <v>365.55685424804688</v>
      </c>
      <c r="K994" s="3">
        <f t="shared" si="91"/>
        <v>9.9293455124982621</v>
      </c>
      <c r="L994" s="3">
        <f t="shared" si="92"/>
        <v>10.280182846227934</v>
      </c>
      <c r="M994" s="3">
        <f t="shared" si="93"/>
        <v>2.9388713017258326</v>
      </c>
      <c r="N994" s="3">
        <f t="shared" si="94"/>
        <v>16.124077817616936</v>
      </c>
      <c r="O994" s="3">
        <f t="shared" si="95"/>
        <v>0.80076630068561283</v>
      </c>
      <c r="P994" s="5">
        <f t="shared" si="90"/>
        <v>94.820871076918522</v>
      </c>
    </row>
    <row r="995" spans="1:16" x14ac:dyDescent="0.15">
      <c r="A995" t="s">
        <v>89</v>
      </c>
      <c r="B995">
        <v>2007</v>
      </c>
      <c r="C995" s="3">
        <v>4090.356201171875</v>
      </c>
      <c r="D995" s="3">
        <v>2152.260498046875</v>
      </c>
      <c r="E995" s="3">
        <v>240.38677978515625</v>
      </c>
      <c r="F995" s="3">
        <v>84.397590637207031</v>
      </c>
      <c r="G995" s="3">
        <v>0.12196183949708939</v>
      </c>
      <c r="H995" s="3">
        <v>102.935791015625</v>
      </c>
      <c r="I995" s="3">
        <v>280.39031982421875</v>
      </c>
      <c r="J995" s="3">
        <v>217.28903198242188</v>
      </c>
      <c r="K995" s="3">
        <f t="shared" si="91"/>
        <v>14.588079230895652</v>
      </c>
      <c r="L995" s="3">
        <f t="shared" si="92"/>
        <v>13.558294914286135</v>
      </c>
      <c r="M995" s="3">
        <f t="shared" si="93"/>
        <v>1.4151882210223494</v>
      </c>
      <c r="N995" s="3">
        <f t="shared" si="94"/>
        <v>21.820430001982082</v>
      </c>
      <c r="O995" s="3">
        <f t="shared" si="95"/>
        <v>0.77495197451411268</v>
      </c>
      <c r="P995" s="5">
        <f t="shared" si="90"/>
        <v>328.49944247186033</v>
      </c>
    </row>
    <row r="996" spans="1:16" x14ac:dyDescent="0.15">
      <c r="A996" t="s">
        <v>90</v>
      </c>
      <c r="B996">
        <v>2007</v>
      </c>
      <c r="C996" s="3">
        <v>8390.73046875</v>
      </c>
      <c r="D996" s="3">
        <v>3145.15185546875</v>
      </c>
      <c r="E996" s="3">
        <v>254.65631103515625</v>
      </c>
      <c r="F996" s="3">
        <v>378.08169555664062</v>
      </c>
      <c r="G996" s="3">
        <v>0.12196183949708939</v>
      </c>
      <c r="H996" s="3">
        <v>1219.3743896484375</v>
      </c>
      <c r="I996" s="3">
        <v>742.68450927734375</v>
      </c>
      <c r="J996" s="3">
        <v>574.638671875</v>
      </c>
      <c r="K996" s="3">
        <f t="shared" si="91"/>
        <v>11.297839612831638</v>
      </c>
      <c r="L996" s="3">
        <f t="shared" si="92"/>
        <v>8.8071282567096478</v>
      </c>
      <c r="M996" s="3">
        <f t="shared" si="93"/>
        <v>1.7787782129321057</v>
      </c>
      <c r="N996" s="3">
        <f t="shared" si="94"/>
        <v>5.252156840958321</v>
      </c>
      <c r="O996" s="3">
        <f t="shared" si="95"/>
        <v>0.77373186689209683</v>
      </c>
      <c r="P996" s="5">
        <f t="shared" si="90"/>
        <v>33.78460165026582</v>
      </c>
    </row>
    <row r="997" spans="1:16" x14ac:dyDescent="0.15">
      <c r="A997" t="s">
        <v>91</v>
      </c>
      <c r="B997">
        <v>2007</v>
      </c>
      <c r="C997" s="3">
        <v>1443463.625</v>
      </c>
      <c r="D997" s="3">
        <v>963137.125</v>
      </c>
      <c r="E997" s="3">
        <v>27583.986328125</v>
      </c>
      <c r="F997" s="3">
        <v>58726.453125</v>
      </c>
      <c r="G997" s="3">
        <v>0.12196183949708939</v>
      </c>
      <c r="H997" s="3">
        <v>16991.845703125</v>
      </c>
      <c r="I997" s="3">
        <v>28174.248046875</v>
      </c>
      <c r="J997" s="3">
        <v>18267.88671875</v>
      </c>
      <c r="K997" s="3">
        <f t="shared" si="91"/>
        <v>51.233439224302721</v>
      </c>
      <c r="L997" s="3">
        <f t="shared" si="92"/>
        <v>18.747658956870357</v>
      </c>
      <c r="M997" s="3">
        <f t="shared" si="93"/>
        <v>1.3917419754667282</v>
      </c>
      <c r="N997" s="3">
        <f t="shared" si="94"/>
        <v>19.063572773183253</v>
      </c>
      <c r="O997" s="3">
        <f t="shared" si="95"/>
        <v>0.64838950407324947</v>
      </c>
      <c r="P997" s="5">
        <f t="shared" si="90"/>
        <v>533.13387246708294</v>
      </c>
    </row>
    <row r="998" spans="1:16" x14ac:dyDescent="0.15">
      <c r="A998" t="s">
        <v>92</v>
      </c>
      <c r="B998">
        <v>2007</v>
      </c>
      <c r="C998" s="3">
        <v>242.82601928710938</v>
      </c>
      <c r="D998" s="3">
        <v>135.49960327148438</v>
      </c>
      <c r="E998" s="3">
        <v>6.8298630714416504</v>
      </c>
      <c r="F998" s="3">
        <v>15.00130558013916</v>
      </c>
      <c r="G998" s="3">
        <v>0.12196183949708939</v>
      </c>
      <c r="H998" s="3">
        <v>140.74395751953125</v>
      </c>
      <c r="I998" s="3">
        <v>9.0144681930541992</v>
      </c>
      <c r="J998" s="3">
        <v>8.2072019577026367</v>
      </c>
      <c r="K998" s="3">
        <f t="shared" si="91"/>
        <v>26.937364921228625</v>
      </c>
      <c r="L998" s="3">
        <f t="shared" si="92"/>
        <v>10.462802008753822</v>
      </c>
      <c r="M998" s="3">
        <f t="shared" si="93"/>
        <v>1.5219322445673937</v>
      </c>
      <c r="N998" s="3">
        <f t="shared" si="94"/>
        <v>1.5579030125280058</v>
      </c>
      <c r="O998" s="3">
        <f t="shared" si="95"/>
        <v>0.91044771382369793</v>
      </c>
      <c r="P998" s="5">
        <f t="shared" si="90"/>
        <v>57.91652791531601</v>
      </c>
    </row>
    <row r="999" spans="1:16" x14ac:dyDescent="0.15">
      <c r="A999" t="s">
        <v>93</v>
      </c>
      <c r="B999">
        <v>2007</v>
      </c>
      <c r="C999" s="3">
        <v>393.0830078125</v>
      </c>
      <c r="D999" s="3">
        <v>283.561279296875</v>
      </c>
      <c r="E999" s="3">
        <v>27.685337066650391</v>
      </c>
      <c r="F999" s="3">
        <v>33.539505004882812</v>
      </c>
      <c r="G999" s="3">
        <v>0.12196183949708939</v>
      </c>
      <c r="H999" s="3">
        <v>386.37509155273438</v>
      </c>
      <c r="I999" s="3">
        <v>25.832504272460938</v>
      </c>
      <c r="J999" s="3">
        <v>23.545251846313477</v>
      </c>
      <c r="K999" s="3">
        <f t="shared" si="91"/>
        <v>15.216604773063022</v>
      </c>
      <c r="L999" s="3">
        <f t="shared" si="92"/>
        <v>6.8859539655595885</v>
      </c>
      <c r="M999" s="3">
        <f t="shared" si="93"/>
        <v>1.0900067710531498</v>
      </c>
      <c r="N999" s="3">
        <f t="shared" si="94"/>
        <v>0.93583046512077261</v>
      </c>
      <c r="O999" s="3">
        <f t="shared" si="95"/>
        <v>0.91145835486860582</v>
      </c>
      <c r="P999" s="5">
        <f t="shared" si="90"/>
        <v>95.26842854041692</v>
      </c>
    </row>
    <row r="1000" spans="1:16" x14ac:dyDescent="0.15">
      <c r="A1000" t="s">
        <v>94</v>
      </c>
      <c r="B1000">
        <v>2007</v>
      </c>
      <c r="C1000" s="3">
        <v>24001.966796875</v>
      </c>
      <c r="D1000" s="3">
        <v>10927.29296875</v>
      </c>
      <c r="E1000" s="3">
        <v>1756.1285400390625</v>
      </c>
      <c r="F1000" s="3">
        <v>936.301025390625</v>
      </c>
      <c r="G1000" s="3">
        <v>0.12196183949708939</v>
      </c>
      <c r="H1000" s="3">
        <v>840.43902587890625</v>
      </c>
      <c r="I1000" s="3">
        <v>965.08624267578125</v>
      </c>
      <c r="J1000" s="3">
        <v>776.58966064453125</v>
      </c>
      <c r="K1000" s="3">
        <f t="shared" si="91"/>
        <v>24.870281779509742</v>
      </c>
      <c r="L1000" s="3">
        <f t="shared" si="92"/>
        <v>14.012550241856106</v>
      </c>
      <c r="M1000" s="3">
        <f t="shared" si="93"/>
        <v>1.6639032729668897</v>
      </c>
      <c r="N1000" s="3">
        <f t="shared" si="94"/>
        <v>13.508064565395285</v>
      </c>
      <c r="O1000" s="3">
        <f t="shared" si="95"/>
        <v>0.80468420987058353</v>
      </c>
      <c r="P1000" s="5">
        <f t="shared" si="90"/>
        <v>174.78643468020317</v>
      </c>
    </row>
    <row r="1001" spans="1:16" x14ac:dyDescent="0.15">
      <c r="A1001" t="s">
        <v>95</v>
      </c>
      <c r="B1001">
        <v>2007</v>
      </c>
      <c r="C1001" s="3">
        <v>774.70159912109375</v>
      </c>
      <c r="D1001" s="3">
        <v>306.12420654296875</v>
      </c>
      <c r="E1001" s="3">
        <v>7.073786735534668</v>
      </c>
      <c r="F1001" s="3">
        <v>9.1471376419067383</v>
      </c>
      <c r="G1001" s="3">
        <v>0.12196183949708939</v>
      </c>
      <c r="H1001" s="3">
        <v>163.30690002441406</v>
      </c>
      <c r="I1001" s="3">
        <v>54.490440368652344</v>
      </c>
      <c r="J1001" s="3">
        <v>46.014148712158203</v>
      </c>
      <c r="K1001" s="3">
        <f t="shared" si="91"/>
        <v>14.217202024426467</v>
      </c>
      <c r="L1001" s="3">
        <f t="shared" si="92"/>
        <v>14.044299006163486</v>
      </c>
      <c r="M1001" s="3">
        <f t="shared" si="93"/>
        <v>1.8726051810047455</v>
      </c>
      <c r="N1001" s="3">
        <f t="shared" si="94"/>
        <v>4.4890459932986042</v>
      </c>
      <c r="O1001" s="3">
        <f t="shared" si="95"/>
        <v>0.84444442733168945</v>
      </c>
      <c r="P1001" s="5">
        <f t="shared" si="90"/>
        <v>84.423072919503866</v>
      </c>
    </row>
    <row r="1002" spans="1:16" x14ac:dyDescent="0.15">
      <c r="A1002" t="s">
        <v>96</v>
      </c>
      <c r="B1002">
        <v>2007</v>
      </c>
      <c r="C1002" s="3">
        <v>11608.44921875</v>
      </c>
      <c r="D1002" s="3">
        <v>3230.76904296875</v>
      </c>
      <c r="E1002" s="3">
        <v>163.30690002441406</v>
      </c>
      <c r="F1002" s="3">
        <v>217.57991027832031</v>
      </c>
      <c r="G1002" s="3">
        <v>44.881954193115234</v>
      </c>
      <c r="H1002" s="3">
        <v>280.87811279296875</v>
      </c>
      <c r="I1002" s="3">
        <v>1065.9945068359375</v>
      </c>
      <c r="J1002" s="3">
        <v>902.65765380859375</v>
      </c>
      <c r="K1002" s="3">
        <f t="shared" si="91"/>
        <v>10.889783337820337</v>
      </c>
      <c r="L1002" s="3">
        <f t="shared" si="92"/>
        <v>10.362488806748631</v>
      </c>
      <c r="M1002" s="3">
        <f t="shared" si="93"/>
        <v>2.1646536975976183</v>
      </c>
      <c r="N1002" s="3">
        <f t="shared" si="94"/>
        <v>21.364982707872805</v>
      </c>
      <c r="O1002" s="3">
        <f t="shared" si="95"/>
        <v>0.84677514566922418</v>
      </c>
      <c r="P1002" s="5">
        <f t="shared" si="90"/>
        <v>126.14837284486417</v>
      </c>
    </row>
    <row r="1003" spans="1:16" x14ac:dyDescent="0.15">
      <c r="A1003" t="s">
        <v>97</v>
      </c>
      <c r="B1003">
        <v>2007</v>
      </c>
      <c r="C1003" s="3">
        <v>657.86212158203125</v>
      </c>
      <c r="D1003" s="3">
        <v>509.55654907226562</v>
      </c>
      <c r="E1003" s="3">
        <v>44.759994506835938</v>
      </c>
      <c r="F1003" s="3">
        <v>35.612857818603516</v>
      </c>
      <c r="G1003" s="3">
        <v>2.6831603050231934</v>
      </c>
      <c r="H1003" s="3">
        <v>46.467460632324219</v>
      </c>
      <c r="I1003" s="3">
        <v>42.650543212890625</v>
      </c>
      <c r="J1003" s="3">
        <v>35.385150909423828</v>
      </c>
      <c r="K1003" s="3">
        <f t="shared" si="91"/>
        <v>15.424472281591015</v>
      </c>
      <c r="L1003" s="3">
        <f t="shared" si="92"/>
        <v>9.265923557125511</v>
      </c>
      <c r="M1003" s="3">
        <f t="shared" si="93"/>
        <v>1.0403412565967078</v>
      </c>
      <c r="N1003" s="3">
        <f t="shared" si="94"/>
        <v>7.7611505714168816</v>
      </c>
      <c r="O1003" s="3">
        <f t="shared" si="95"/>
        <v>0.82965299487039312</v>
      </c>
      <c r="P1003" s="5">
        <f t="shared" si="90"/>
        <v>163.29502430583148</v>
      </c>
    </row>
    <row r="1004" spans="1:16" x14ac:dyDescent="0.15">
      <c r="A1004" t="s">
        <v>99</v>
      </c>
      <c r="B1004">
        <v>2007</v>
      </c>
      <c r="C1004" s="3">
        <v>422.23187255859375</v>
      </c>
      <c r="D1004" s="3">
        <v>294.04998779296875</v>
      </c>
      <c r="E1004" s="3">
        <v>21.343320846557617</v>
      </c>
      <c r="F1004" s="3">
        <v>12.074221611022949</v>
      </c>
      <c r="G1004" s="3">
        <v>0.60980916023254395</v>
      </c>
      <c r="H1004" s="3">
        <v>74.396720886230469</v>
      </c>
      <c r="I1004" s="3">
        <v>24.621606826782227</v>
      </c>
      <c r="J1004" s="3">
        <v>22.065263748168945</v>
      </c>
      <c r="K1004" s="3">
        <f t="shared" si="91"/>
        <v>17.148834985834871</v>
      </c>
      <c r="L1004" s="3">
        <f t="shared" si="92"/>
        <v>12.367845271132941</v>
      </c>
      <c r="M1004" s="3">
        <f t="shared" si="93"/>
        <v>1.1661281031030573</v>
      </c>
      <c r="N1004" s="3">
        <f t="shared" si="94"/>
        <v>4.8487394116595945</v>
      </c>
      <c r="O1004" s="3">
        <f t="shared" si="95"/>
        <v>0.89617480708722019</v>
      </c>
      <c r="P1004" s="5">
        <f t="shared" si="90"/>
        <v>206.80687075570182</v>
      </c>
    </row>
    <row r="1005" spans="1:16" x14ac:dyDescent="0.15">
      <c r="A1005" t="s">
        <v>100</v>
      </c>
      <c r="B1005">
        <v>2007</v>
      </c>
      <c r="C1005" s="3">
        <v>5160.08349609375</v>
      </c>
      <c r="D1005" s="3">
        <v>2689.746337890625</v>
      </c>
      <c r="E1005" s="3">
        <v>325.88201904296875</v>
      </c>
      <c r="F1005" s="3">
        <v>143.06123352050781</v>
      </c>
      <c r="G1005" s="3">
        <v>85.373283386230469</v>
      </c>
      <c r="H1005" s="3">
        <v>84.397590637207031</v>
      </c>
      <c r="I1005" s="3">
        <v>479.65042114257812</v>
      </c>
      <c r="J1005" s="3">
        <v>423.81454467773438</v>
      </c>
      <c r="K1005" s="3">
        <f t="shared" si="91"/>
        <v>10.758008892813821</v>
      </c>
      <c r="L1005" s="3">
        <f t="shared" si="92"/>
        <v>9.102670628289248</v>
      </c>
      <c r="M1005" s="3">
        <f t="shared" si="93"/>
        <v>1.3166523660293481</v>
      </c>
      <c r="N1005" s="3">
        <f t="shared" si="94"/>
        <v>16.494737501868741</v>
      </c>
      <c r="O1005" s="3">
        <f t="shared" si="95"/>
        <v>0.8835904775568908</v>
      </c>
      <c r="P1005" s="5">
        <f t="shared" si="90"/>
        <v>128.58019149690659</v>
      </c>
    </row>
    <row r="1006" spans="1:16" x14ac:dyDescent="0.15">
      <c r="A1006" t="s">
        <v>101</v>
      </c>
      <c r="B1006">
        <v>2007</v>
      </c>
      <c r="C1006" s="3">
        <v>21003.4140625</v>
      </c>
      <c r="D1006" s="3">
        <v>5843.06982421875</v>
      </c>
      <c r="E1006" s="3">
        <v>379.17935180664062</v>
      </c>
      <c r="F1006" s="3">
        <v>564.31744384765625</v>
      </c>
      <c r="G1006" s="3">
        <v>157.94058227539062</v>
      </c>
      <c r="H1006" s="3">
        <v>1196.0797119140625</v>
      </c>
      <c r="I1006" s="3">
        <v>1330.9122314453125</v>
      </c>
      <c r="J1006" s="3">
        <v>1118.601318359375</v>
      </c>
      <c r="K1006" s="3">
        <f t="shared" si="91"/>
        <v>15.781216496666509</v>
      </c>
      <c r="L1006" s="3">
        <f t="shared" si="92"/>
        <v>12.480349339593481</v>
      </c>
      <c r="M1006" s="3">
        <f t="shared" si="93"/>
        <v>2.4220466733872161</v>
      </c>
      <c r="N1006" s="3">
        <f t="shared" si="94"/>
        <v>10.948757169314311</v>
      </c>
      <c r="O1006" s="3">
        <f t="shared" si="95"/>
        <v>0.84047714937943196</v>
      </c>
      <c r="P1006" s="5">
        <f t="shared" si="90"/>
        <v>257.76094592861671</v>
      </c>
    </row>
    <row r="1007" spans="1:16" x14ac:dyDescent="0.15">
      <c r="A1007" t="s">
        <v>102</v>
      </c>
      <c r="B1007">
        <v>2007</v>
      </c>
      <c r="C1007" s="3">
        <v>16153.357421875</v>
      </c>
      <c r="D1007" s="3">
        <v>8676.365234375</v>
      </c>
      <c r="E1007" s="3">
        <v>651.03228759765625</v>
      </c>
      <c r="F1007" s="3">
        <v>490.89639282226562</v>
      </c>
      <c r="G1007" s="3">
        <v>0.12196183949708939</v>
      </c>
      <c r="H1007" s="3">
        <v>336.85858154296875</v>
      </c>
      <c r="I1007" s="3">
        <v>547.9989013671875</v>
      </c>
      <c r="J1007" s="3">
        <v>492.97030639648438</v>
      </c>
      <c r="K1007" s="3">
        <f t="shared" si="91"/>
        <v>29.47698869755839</v>
      </c>
      <c r="L1007" s="3">
        <f t="shared" si="92"/>
        <v>16.418237790446355</v>
      </c>
      <c r="M1007" s="3">
        <f t="shared" si="93"/>
        <v>1.5579461879514158</v>
      </c>
      <c r="N1007" s="3">
        <f t="shared" si="94"/>
        <v>19.511785768459099</v>
      </c>
      <c r="O1007" s="3">
        <f t="shared" si="95"/>
        <v>0.89958265457574138</v>
      </c>
      <c r="P1007" s="5">
        <f t="shared" si="90"/>
        <v>170.26478217820457</v>
      </c>
    </row>
    <row r="1008" spans="1:16" x14ac:dyDescent="0.15">
      <c r="A1008" t="s">
        <v>103</v>
      </c>
      <c r="B1008">
        <v>2007</v>
      </c>
      <c r="C1008" s="3">
        <v>19648.5390625</v>
      </c>
      <c r="D1008" s="3">
        <v>13236.5185546875</v>
      </c>
      <c r="E1008" s="3">
        <v>180.01567077636719</v>
      </c>
      <c r="F1008" s="3">
        <v>202.45664978027344</v>
      </c>
      <c r="G1008" s="3">
        <v>0.12196183949708939</v>
      </c>
      <c r="H1008" s="3">
        <v>1189.2498779296875</v>
      </c>
      <c r="I1008" s="3">
        <v>192.80197143554688</v>
      </c>
      <c r="J1008" s="3">
        <v>170.73670959472656</v>
      </c>
      <c r="K1008" s="3">
        <f t="shared" si="91"/>
        <v>101.9104675963775</v>
      </c>
      <c r="L1008" s="3">
        <f t="shared" si="92"/>
        <v>52.64975533167604</v>
      </c>
      <c r="M1008" s="3">
        <f t="shared" si="93"/>
        <v>1.4258661181132231</v>
      </c>
      <c r="N1008" s="3">
        <f t="shared" si="94"/>
        <v>14.117069171978461</v>
      </c>
      <c r="O1008" s="3">
        <f t="shared" si="95"/>
        <v>0.88555479139280135</v>
      </c>
      <c r="P1008" s="5">
        <f t="shared" si="90"/>
        <v>210.54480803582175</v>
      </c>
    </row>
    <row r="1009" spans="1:16" x14ac:dyDescent="0.15">
      <c r="A1009" t="s">
        <v>104</v>
      </c>
      <c r="B1009">
        <v>2007</v>
      </c>
      <c r="C1009" s="3">
        <v>1377.43701171875</v>
      </c>
      <c r="D1009" s="3">
        <v>511.62991333007812</v>
      </c>
      <c r="E1009" s="3">
        <v>77.323806762695312</v>
      </c>
      <c r="F1009" s="3">
        <v>48.906696319580078</v>
      </c>
      <c r="G1009" s="3">
        <v>8.171442985534668</v>
      </c>
      <c r="H1009" s="3">
        <v>70.250015258789062</v>
      </c>
      <c r="I1009" s="3">
        <v>141.27151489257812</v>
      </c>
      <c r="J1009" s="3">
        <v>116.24626922607422</v>
      </c>
      <c r="K1009" s="3">
        <f t="shared" si="91"/>
        <v>9.7502813130173021</v>
      </c>
      <c r="L1009" s="3">
        <f t="shared" si="92"/>
        <v>8.3403710443090784</v>
      </c>
      <c r="M1009" s="3">
        <f t="shared" si="93"/>
        <v>1.627269205006461</v>
      </c>
      <c r="N1009" s="3">
        <f t="shared" si="94"/>
        <v>10.818008133679799</v>
      </c>
      <c r="O1009" s="3">
        <f t="shared" si="95"/>
        <v>0.82285710119599886</v>
      </c>
      <c r="P1009" s="5">
        <f t="shared" si="90"/>
        <v>227.61718999388899</v>
      </c>
    </row>
    <row r="1010" spans="1:16" x14ac:dyDescent="0.15">
      <c r="A1010" t="s">
        <v>129</v>
      </c>
      <c r="B1010">
        <v>2007</v>
      </c>
      <c r="C1010" s="3">
        <v>1563.55078125</v>
      </c>
      <c r="D1010" s="3">
        <v>44122.20703125</v>
      </c>
      <c r="E1010" s="3">
        <v>44.150184631347656</v>
      </c>
      <c r="F1010" s="3">
        <v>88.544296264648438</v>
      </c>
      <c r="G1010" s="3">
        <v>0.12196183949708939</v>
      </c>
      <c r="H1010" s="3">
        <v>35.125007629394531</v>
      </c>
      <c r="I1010" s="3">
        <v>352.23696899414062</v>
      </c>
      <c r="J1010" s="3">
        <v>295.05563354492188</v>
      </c>
      <c r="K1010" s="3">
        <f t="shared" si="91"/>
        <v>4.4389173166999667</v>
      </c>
      <c r="L1010" s="3">
        <f t="shared" si="92"/>
        <v>4.0759933976687384</v>
      </c>
      <c r="M1010" s="3">
        <f t="shared" si="93"/>
        <v>3.489005665874844E-2</v>
      </c>
      <c r="N1010" s="3">
        <f t="shared" si="94"/>
        <v>12.630542001368122</v>
      </c>
      <c r="O1010" s="3">
        <f t="shared" si="95"/>
        <v>0.83766231122046153</v>
      </c>
      <c r="P1010" s="5">
        <f t="shared" si="90"/>
        <v>258.37191262691431</v>
      </c>
    </row>
    <row r="1011" spans="1:16" x14ac:dyDescent="0.15">
      <c r="A1011" t="s">
        <v>105</v>
      </c>
      <c r="B1011">
        <v>2007</v>
      </c>
      <c r="C1011" s="3">
        <v>40.979175567626953</v>
      </c>
      <c r="D1011" s="3">
        <v>5.9761300086975098</v>
      </c>
      <c r="E1011" s="3">
        <v>18.294275283813477</v>
      </c>
      <c r="F1011" s="3">
        <v>7.4396719932556152</v>
      </c>
      <c r="G1011" s="3">
        <v>0.12196183949708939</v>
      </c>
      <c r="H1011" s="3">
        <v>139.28041076660156</v>
      </c>
      <c r="I1011" s="3">
        <v>5.247227668762207</v>
      </c>
      <c r="J1011" s="3">
        <v>4.709050178527832</v>
      </c>
      <c r="K1011" s="3">
        <f t="shared" si="91"/>
        <v>7.8096812554149615</v>
      </c>
      <c r="L1011" s="3">
        <f t="shared" si="92"/>
        <v>3.3731264068911671</v>
      </c>
      <c r="M1011" s="3">
        <f t="shared" si="93"/>
        <v>1.1972873737208174</v>
      </c>
      <c r="N1011" s="3">
        <f t="shared" si="94"/>
        <v>0.27906976969324465</v>
      </c>
      <c r="O1011" s="3">
        <f t="shared" si="95"/>
        <v>0.89743584151336653</v>
      </c>
      <c r="P1011" s="5">
        <f t="shared" si="90"/>
        <v>33.54586809281809</v>
      </c>
    </row>
    <row r="1012" spans="1:16" x14ac:dyDescent="0.15">
      <c r="A1012" t="s">
        <v>106</v>
      </c>
      <c r="B1012">
        <v>2007</v>
      </c>
      <c r="C1012" s="3">
        <v>1386.3402099609375</v>
      </c>
      <c r="D1012" s="3">
        <v>796.4107666015625</v>
      </c>
      <c r="E1012" s="3">
        <v>25.368062973022461</v>
      </c>
      <c r="F1012" s="3">
        <v>80.738739013671875</v>
      </c>
      <c r="G1012" s="3">
        <v>0.12196183949708939</v>
      </c>
      <c r="H1012" s="3">
        <v>69.762168884277344</v>
      </c>
      <c r="I1012" s="3">
        <v>83.552009582519531</v>
      </c>
      <c r="J1012" s="3">
        <v>71.981201171875</v>
      </c>
      <c r="K1012" s="3">
        <f t="shared" si="91"/>
        <v>16.592541781915237</v>
      </c>
      <c r="L1012" s="3">
        <f t="shared" si="92"/>
        <v>9.0776633901022059</v>
      </c>
      <c r="M1012" s="3">
        <f t="shared" si="93"/>
        <v>1.4185236165659765</v>
      </c>
      <c r="N1012" s="3">
        <f t="shared" si="94"/>
        <v>9.2040485775997656</v>
      </c>
      <c r="O1012" s="3">
        <f t="shared" si="95"/>
        <v>0.86151370304006025</v>
      </c>
      <c r="P1012" s="5">
        <f t="shared" si="90"/>
        <v>264.30982684142873</v>
      </c>
    </row>
    <row r="1013" spans="1:16" x14ac:dyDescent="0.15">
      <c r="A1013" t="s">
        <v>107</v>
      </c>
      <c r="B1013">
        <v>2007</v>
      </c>
      <c r="C1013" s="3">
        <v>7488.94482421875</v>
      </c>
      <c r="D1013" s="3">
        <v>4924.453125</v>
      </c>
      <c r="E1013" s="3">
        <v>161.72138977050781</v>
      </c>
      <c r="F1013" s="3">
        <v>132.93840026855469</v>
      </c>
      <c r="G1013" s="3">
        <v>0.12196183949708939</v>
      </c>
      <c r="H1013" s="3">
        <v>124.88892364501953</v>
      </c>
      <c r="I1013" s="3">
        <v>134.6788330078125</v>
      </c>
      <c r="J1013" s="3">
        <v>110.72995758056641</v>
      </c>
      <c r="K1013" s="3">
        <f t="shared" si="91"/>
        <v>55.605952746741785</v>
      </c>
      <c r="L1013" s="3">
        <f t="shared" si="92"/>
        <v>30.73417037125472</v>
      </c>
      <c r="M1013" s="3">
        <f t="shared" si="93"/>
        <v>1.4046380587716698</v>
      </c>
      <c r="N1013" s="3">
        <f t="shared" si="94"/>
        <v>29.032624774885935</v>
      </c>
      <c r="O1013" s="3">
        <f t="shared" si="95"/>
        <v>0.82217788131668135</v>
      </c>
      <c r="P1013" s="5">
        <f t="shared" si="90"/>
        <v>183.12638021397836</v>
      </c>
    </row>
    <row r="1014" spans="1:16" x14ac:dyDescent="0.15">
      <c r="A1014" t="s">
        <v>108</v>
      </c>
      <c r="B1014">
        <v>2007</v>
      </c>
      <c r="C1014" s="3">
        <v>10917.658203125</v>
      </c>
      <c r="D1014" s="3">
        <v>2978.91796875</v>
      </c>
      <c r="E1014" s="3">
        <v>228.80039978027344</v>
      </c>
      <c r="F1014" s="3">
        <v>281.97576904296875</v>
      </c>
      <c r="G1014" s="3">
        <v>26.465719223022461</v>
      </c>
      <c r="H1014" s="3">
        <v>516.0205078125</v>
      </c>
      <c r="I1014" s="3">
        <v>1489.001708984375</v>
      </c>
      <c r="J1014" s="3">
        <v>1318.80322265625</v>
      </c>
      <c r="K1014" s="3">
        <f t="shared" si="91"/>
        <v>7.3321999143787187</v>
      </c>
      <c r="L1014" s="3">
        <f t="shared" si="92"/>
        <v>6.8202158197590794</v>
      </c>
      <c r="M1014" s="3">
        <f t="shared" si="93"/>
        <v>1.8149141243979279</v>
      </c>
      <c r="N1014" s="3">
        <f t="shared" si="94"/>
        <v>13.242160651496672</v>
      </c>
      <c r="O1014" s="3">
        <f t="shared" si="95"/>
        <v>0.88569624514117262</v>
      </c>
      <c r="P1014" s="5">
        <f t="shared" si="90"/>
        <v>150.73963625410246</v>
      </c>
    </row>
    <row r="1015" spans="1:16" x14ac:dyDescent="0.15">
      <c r="A1015" t="s">
        <v>109</v>
      </c>
      <c r="B1015">
        <v>2007</v>
      </c>
      <c r="C1015" s="3">
        <v>990.086181640625</v>
      </c>
      <c r="D1015" s="3">
        <v>306.7340087890625</v>
      </c>
      <c r="E1015" s="3">
        <v>180.7474365234375</v>
      </c>
      <c r="F1015" s="3">
        <v>64.151924133300781</v>
      </c>
      <c r="G1015" s="3">
        <v>0.12196183949708939</v>
      </c>
      <c r="H1015" s="3">
        <v>461.38162231445312</v>
      </c>
      <c r="I1015" s="3">
        <v>169.929443359375</v>
      </c>
      <c r="J1015" s="3">
        <v>112.34449005126953</v>
      </c>
      <c r="K1015" s="3">
        <f t="shared" si="91"/>
        <v>5.8264545688338591</v>
      </c>
      <c r="L1015" s="3">
        <f t="shared" si="92"/>
        <v>5.6096674043771051</v>
      </c>
      <c r="M1015" s="3">
        <f t="shared" si="93"/>
        <v>1.2862348338285872</v>
      </c>
      <c r="N1015" s="3">
        <f t="shared" si="94"/>
        <v>1.8835266938733952</v>
      </c>
      <c r="O1015" s="3">
        <f t="shared" si="95"/>
        <v>0.66112433390179459</v>
      </c>
      <c r="P1015" s="5">
        <f t="shared" si="90"/>
        <v>40.358096373158887</v>
      </c>
    </row>
    <row r="1016" spans="1:16" x14ac:dyDescent="0.15">
      <c r="A1016" t="s">
        <v>110</v>
      </c>
      <c r="B1016">
        <v>2007</v>
      </c>
      <c r="C1016" s="3">
        <v>18234.1484375</v>
      </c>
      <c r="D1016" s="3">
        <v>8415.732421875</v>
      </c>
      <c r="E1016" s="3">
        <v>445.03875732421875</v>
      </c>
      <c r="F1016" s="3">
        <v>1160.7108154296875</v>
      </c>
      <c r="G1016" s="3">
        <v>0.12196183949708939</v>
      </c>
      <c r="H1016" s="3">
        <v>457.35690307617188</v>
      </c>
      <c r="I1016" s="3">
        <v>909.65399169921875</v>
      </c>
      <c r="J1016" s="3">
        <v>715.506591796875</v>
      </c>
      <c r="K1016" s="3">
        <f t="shared" si="91"/>
        <v>20.045147499917974</v>
      </c>
      <c r="L1016" s="3">
        <f t="shared" si="92"/>
        <v>9.7185690566925516</v>
      </c>
      <c r="M1016" s="3">
        <f t="shared" si="93"/>
        <v>1.7389154202175621</v>
      </c>
      <c r="N1016" s="3">
        <f t="shared" si="94"/>
        <v>11.268239229908104</v>
      </c>
      <c r="O1016" s="3">
        <f t="shared" si="95"/>
        <v>0.78657005666552449</v>
      </c>
      <c r="P1016" s="5">
        <f t="shared" si="90"/>
        <v>285.78966984240202</v>
      </c>
    </row>
    <row r="1017" spans="1:16" x14ac:dyDescent="0.15">
      <c r="A1017" t="s">
        <v>111</v>
      </c>
      <c r="B1017">
        <v>2007</v>
      </c>
      <c r="C1017" s="3">
        <v>1053.750244140625</v>
      </c>
      <c r="D1017" s="3">
        <v>287.82992553710938</v>
      </c>
      <c r="E1017" s="3">
        <v>64.151924133300781</v>
      </c>
      <c r="F1017" s="3">
        <v>34.637161254882812</v>
      </c>
      <c r="G1017" s="3">
        <v>0.12196183949708939</v>
      </c>
      <c r="H1017" s="3">
        <v>71.225715637207031</v>
      </c>
      <c r="I1017" s="3">
        <v>141.00242614746094</v>
      </c>
      <c r="J1017" s="3">
        <v>119.60987854003906</v>
      </c>
      <c r="K1017" s="3">
        <f t="shared" si="91"/>
        <v>7.4732773962244341</v>
      </c>
      <c r="L1017" s="3">
        <f t="shared" si="92"/>
        <v>6.8315751507557723</v>
      </c>
      <c r="M1017" s="3">
        <f t="shared" si="93"/>
        <v>1.72014413889586</v>
      </c>
      <c r="N1017" s="3">
        <f t="shared" si="94"/>
        <v>9.9424621177120596</v>
      </c>
      <c r="O1017" s="3">
        <f t="shared" si="95"/>
        <v>0.8482824147646264</v>
      </c>
      <c r="P1017" s="5">
        <f t="shared" si="90"/>
        <v>57.711683398775804</v>
      </c>
    </row>
    <row r="1018" spans="1:16" x14ac:dyDescent="0.15">
      <c r="A1018" t="s">
        <v>112</v>
      </c>
      <c r="B1018">
        <v>2007</v>
      </c>
      <c r="C1018" s="3">
        <v>6859.255859375</v>
      </c>
      <c r="D1018" s="3">
        <v>1542.6953125</v>
      </c>
      <c r="E1018" s="3">
        <v>153.3060302734375</v>
      </c>
      <c r="F1018" s="3">
        <v>146.47616577148438</v>
      </c>
      <c r="G1018" s="3">
        <v>34.637161254882812</v>
      </c>
      <c r="H1018" s="3">
        <v>219.77522277832031</v>
      </c>
      <c r="I1018" s="3">
        <v>746.85540771484375</v>
      </c>
      <c r="J1018" s="3">
        <v>634.77996826171875</v>
      </c>
      <c r="K1018" s="3">
        <f t="shared" si="91"/>
        <v>9.1841818222382443</v>
      </c>
      <c r="L1018" s="3">
        <f t="shared" si="92"/>
        <v>8.7797785650198605</v>
      </c>
      <c r="M1018" s="3">
        <f t="shared" si="93"/>
        <v>2.2287412343328574</v>
      </c>
      <c r="N1018" s="3">
        <f t="shared" si="94"/>
        <v>17.110131638124418</v>
      </c>
      <c r="O1018" s="3">
        <f t="shared" si="95"/>
        <v>0.8499368976974504</v>
      </c>
      <c r="P1018" s="5">
        <f t="shared" si="90"/>
        <v>194.38139723326873</v>
      </c>
    </row>
    <row r="1019" spans="1:16" x14ac:dyDescent="0.15">
      <c r="A1019" t="s">
        <v>113</v>
      </c>
      <c r="B1019">
        <v>2007</v>
      </c>
      <c r="C1019" s="3">
        <v>47.199230194091797</v>
      </c>
      <c r="D1019" s="3">
        <v>18.416236877441406</v>
      </c>
      <c r="E1019" s="3">
        <v>0.48784735798835754</v>
      </c>
      <c r="F1019" s="3">
        <v>1.7074657678604126</v>
      </c>
      <c r="G1019" s="3">
        <v>0.12196183949708939</v>
      </c>
      <c r="H1019" s="3">
        <v>54.638904571533203</v>
      </c>
      <c r="I1019" s="3">
        <v>2.825430154800415</v>
      </c>
      <c r="J1019" s="3">
        <v>2.5563416481018066</v>
      </c>
      <c r="K1019" s="3">
        <f t="shared" si="91"/>
        <v>16.705148458156064</v>
      </c>
      <c r="L1019" s="3">
        <f t="shared" si="92"/>
        <v>11.069737816345601</v>
      </c>
      <c r="M1019" s="3">
        <f t="shared" si="93"/>
        <v>1.9434863699922336</v>
      </c>
      <c r="N1019" s="3">
        <f t="shared" si="94"/>
        <v>0.83585309451969381</v>
      </c>
      <c r="O1019" s="3">
        <f t="shared" si="95"/>
        <v>0.9047619328896076</v>
      </c>
      <c r="P1019" s="5">
        <f t="shared" si="90"/>
        <v>75.687457470519632</v>
      </c>
    </row>
    <row r="1020" spans="1:16" x14ac:dyDescent="0.15">
      <c r="A1020" t="s">
        <v>114</v>
      </c>
      <c r="B1020">
        <v>2007</v>
      </c>
      <c r="C1020" s="3">
        <v>1124.3662109375</v>
      </c>
      <c r="D1020" s="3">
        <v>694.93853759765625</v>
      </c>
      <c r="E1020" s="3">
        <v>39.149749755859375</v>
      </c>
      <c r="F1020" s="3">
        <v>33.295581817626953</v>
      </c>
      <c r="G1020" s="3">
        <v>0.48784735798835754</v>
      </c>
      <c r="H1020" s="3">
        <v>80.250885009765625</v>
      </c>
      <c r="I1020" s="3">
        <v>77.497512817382812</v>
      </c>
      <c r="J1020" s="3">
        <v>70.097579956054688</v>
      </c>
      <c r="K1020" s="3">
        <f t="shared" si="91"/>
        <v>14.508416722830658</v>
      </c>
      <c r="L1020" s="3">
        <f t="shared" si="92"/>
        <v>10.874667063559162</v>
      </c>
      <c r="M1020" s="3">
        <f t="shared" si="93"/>
        <v>1.2752494107075072</v>
      </c>
      <c r="N1020" s="3">
        <f t="shared" si="94"/>
        <v>9.8598936554278183</v>
      </c>
      <c r="O1020" s="3">
        <f t="shared" si="95"/>
        <v>0.90451393093394461</v>
      </c>
      <c r="P1020" s="5">
        <f t="shared" si="90"/>
        <v>207.86373639864451</v>
      </c>
    </row>
    <row r="1021" spans="1:16" x14ac:dyDescent="0.15">
      <c r="A1021" t="s">
        <v>122</v>
      </c>
      <c r="B1021">
        <v>2007</v>
      </c>
      <c r="C1021" s="3">
        <v>528.33868408203125</v>
      </c>
      <c r="D1021" s="3">
        <v>398.32736206054688</v>
      </c>
      <c r="E1021" s="3">
        <v>24.026481628417969</v>
      </c>
      <c r="F1021" s="3">
        <v>9.7569465637207031</v>
      </c>
      <c r="G1021" s="3">
        <v>5.6102442741394043</v>
      </c>
      <c r="H1021" s="3">
        <v>40.735252380371094</v>
      </c>
      <c r="I1021" s="3">
        <v>8.3417463302612305</v>
      </c>
      <c r="J1021" s="3">
        <v>6.5926704406738281</v>
      </c>
      <c r="K1021" s="3">
        <f t="shared" si="91"/>
        <v>63.336699914427363</v>
      </c>
      <c r="L1021" s="3">
        <f t="shared" si="92"/>
        <v>32.315049578226926</v>
      </c>
      <c r="M1021" s="3">
        <f t="shared" si="93"/>
        <v>1.2082160255717198</v>
      </c>
      <c r="N1021" s="3">
        <f t="shared" si="94"/>
        <v>9.4173917172708954</v>
      </c>
      <c r="O1021" s="3">
        <f t="shared" si="95"/>
        <v>0.7903225751132823</v>
      </c>
      <c r="P1021" s="5">
        <f t="shared" si="90"/>
        <v>97.674985150668803</v>
      </c>
    </row>
    <row r="1022" spans="1:16" x14ac:dyDescent="0.15">
      <c r="A1022" t="s">
        <v>115</v>
      </c>
      <c r="B1022">
        <v>2007</v>
      </c>
      <c r="C1022" s="3">
        <v>1636.6058349609375</v>
      </c>
      <c r="D1022" s="3">
        <v>998.7454833984375</v>
      </c>
      <c r="E1022" s="3">
        <v>20.245664596557617</v>
      </c>
      <c r="F1022" s="3">
        <v>36.588550567626953</v>
      </c>
      <c r="G1022" s="3">
        <v>0.12196183949708939</v>
      </c>
      <c r="H1022" s="3">
        <v>145.74440002441406</v>
      </c>
      <c r="I1022" s="3">
        <v>21.527088165283203</v>
      </c>
      <c r="J1022" s="3">
        <v>15.472594261169434</v>
      </c>
      <c r="K1022" s="3">
        <f t="shared" si="91"/>
        <v>76.025416089496787</v>
      </c>
      <c r="L1022" s="3">
        <f t="shared" si="92"/>
        <v>31.436224469187774</v>
      </c>
      <c r="M1022" s="3">
        <f t="shared" si="93"/>
        <v>1.5498295892472524</v>
      </c>
      <c r="N1022" s="3">
        <f t="shared" si="94"/>
        <v>8.9699192701924932</v>
      </c>
      <c r="O1022" s="3">
        <f t="shared" si="95"/>
        <v>0.71874998338707652</v>
      </c>
      <c r="P1022" s="5">
        <f t="shared" si="90"/>
        <v>24561.865327392668</v>
      </c>
    </row>
    <row r="1023" spans="1:16" x14ac:dyDescent="0.15">
      <c r="A1023" t="s">
        <v>116</v>
      </c>
      <c r="B1023">
        <v>2007</v>
      </c>
      <c r="C1023" s="3">
        <v>744.8209228515625</v>
      </c>
      <c r="D1023" s="3">
        <v>392.22927856445312</v>
      </c>
      <c r="E1023" s="3">
        <v>24.270404815673828</v>
      </c>
      <c r="F1023" s="3">
        <v>46.223537445068359</v>
      </c>
      <c r="G1023" s="3">
        <v>0.12196183949708939</v>
      </c>
      <c r="H1023" s="3">
        <v>73.177101135253906</v>
      </c>
      <c r="I1023" s="3">
        <v>26.774314880371094</v>
      </c>
      <c r="J1023" s="3">
        <v>23.007074356079102</v>
      </c>
      <c r="K1023" s="3">
        <f t="shared" si="91"/>
        <v>27.818486716820118</v>
      </c>
      <c r="L1023" s="3">
        <f t="shared" si="92"/>
        <v>10.758548905951132</v>
      </c>
      <c r="M1023" s="3">
        <f t="shared" si="93"/>
        <v>1.5973646939429356</v>
      </c>
      <c r="N1023" s="3">
        <f t="shared" si="94"/>
        <v>6.2316325133104744</v>
      </c>
      <c r="O1023" s="3">
        <f t="shared" si="95"/>
        <v>0.85929647346256288</v>
      </c>
      <c r="P1023" s="5">
        <f t="shared" si="90"/>
        <v>49.399097508757578</v>
      </c>
    </row>
    <row r="1024" spans="1:16" x14ac:dyDescent="0.15">
      <c r="A1024" t="s">
        <v>117</v>
      </c>
      <c r="B1024">
        <v>2007</v>
      </c>
      <c r="C1024" s="3">
        <v>13156.267578125</v>
      </c>
      <c r="D1024" s="3">
        <v>4124.38330078125</v>
      </c>
      <c r="E1024" s="3">
        <v>382.96017456054688</v>
      </c>
      <c r="F1024" s="3">
        <v>424.9150390625</v>
      </c>
      <c r="G1024" s="3">
        <v>0.12196183949708939</v>
      </c>
      <c r="H1024" s="3">
        <v>667.37518310546875</v>
      </c>
      <c r="I1024" s="3">
        <v>1409.62060546875</v>
      </c>
      <c r="J1024" s="3">
        <v>1157.0809326171875</v>
      </c>
      <c r="K1024" s="3">
        <f t="shared" si="91"/>
        <v>9.3331975476834526</v>
      </c>
      <c r="L1024" s="3">
        <f t="shared" si="92"/>
        <v>8.3162459409781597</v>
      </c>
      <c r="M1024" s="3">
        <f t="shared" si="93"/>
        <v>1.8597941564058722</v>
      </c>
      <c r="N1024" s="3">
        <f t="shared" si="94"/>
        <v>12.043318237134461</v>
      </c>
      <c r="O1024" s="3">
        <f t="shared" si="95"/>
        <v>0.82084564323775344</v>
      </c>
      <c r="P1024" s="5">
        <f t="shared" si="90"/>
        <v>89.241977457024362</v>
      </c>
    </row>
    <row r="1025" spans="1:16" x14ac:dyDescent="0.15">
      <c r="A1025" t="s">
        <v>118</v>
      </c>
      <c r="B1025">
        <v>2007</v>
      </c>
      <c r="C1025" s="3">
        <v>1620.385009765625</v>
      </c>
      <c r="D1025" s="3">
        <v>949.10699462890625</v>
      </c>
      <c r="E1025" s="3">
        <v>148.54951477050781</v>
      </c>
      <c r="F1025" s="3">
        <v>79.885002136230469</v>
      </c>
      <c r="G1025" s="3">
        <v>0.12196183949708939</v>
      </c>
      <c r="H1025" s="3">
        <v>122.81556701660156</v>
      </c>
      <c r="I1025" s="3">
        <v>164.95130920410156</v>
      </c>
      <c r="J1025" s="3">
        <v>139.38789367675781</v>
      </c>
      <c r="K1025" s="3">
        <f t="shared" si="91"/>
        <v>9.8234140582700729</v>
      </c>
      <c r="L1025" s="3">
        <f t="shared" si="92"/>
        <v>7.3898098702887838</v>
      </c>
      <c r="M1025" s="3">
        <f t="shared" si="93"/>
        <v>1.1557703034128062</v>
      </c>
      <c r="N1025" s="3">
        <f t="shared" si="94"/>
        <v>7.9891765566563659</v>
      </c>
      <c r="O1025" s="3">
        <f t="shared" si="95"/>
        <v>0.84502447630947264</v>
      </c>
      <c r="P1025" s="5">
        <f t="shared" si="90"/>
        <v>55.172694994221374</v>
      </c>
    </row>
    <row r="1026" spans="1:16" x14ac:dyDescent="0.15">
      <c r="A1026" t="s">
        <v>1</v>
      </c>
      <c r="B1026">
        <v>2008</v>
      </c>
      <c r="C1026" s="3">
        <v>7252.18603515625</v>
      </c>
      <c r="D1026" s="3">
        <v>1580.184814453125</v>
      </c>
      <c r="E1026" s="3">
        <v>54.837158203125</v>
      </c>
      <c r="F1026" s="3">
        <v>66.051300048828125</v>
      </c>
      <c r="G1026" s="3">
        <v>0.11214143037796021</v>
      </c>
      <c r="H1026" s="3">
        <v>126.38339233398438</v>
      </c>
      <c r="I1026" s="3">
        <v>938.401611328125</v>
      </c>
      <c r="J1026" s="3">
        <v>777.8414306640625</v>
      </c>
      <c r="K1026" s="3">
        <f t="shared" si="91"/>
        <v>7.7282327178575398</v>
      </c>
      <c r="L1026" s="3">
        <f t="shared" si="92"/>
        <v>8.5937297137633362</v>
      </c>
      <c r="M1026" s="3">
        <f t="shared" si="93"/>
        <v>2.164014485114373</v>
      </c>
      <c r="N1026" s="3">
        <f t="shared" si="94"/>
        <v>37.664530190054144</v>
      </c>
      <c r="O1026" s="3">
        <f t="shared" si="95"/>
        <v>0.82890035702643261</v>
      </c>
      <c r="P1026" s="5">
        <f t="shared" ref="P1026:P1089" si="96">(C1026/VLOOKUP(A1026,$A$2:$C$120,3))*100</f>
        <v>365.86253967006672</v>
      </c>
    </row>
    <row r="1027" spans="1:16" x14ac:dyDescent="0.15">
      <c r="A1027" t="s">
        <v>143</v>
      </c>
      <c r="B1027">
        <v>2008</v>
      </c>
      <c r="C1027" s="3">
        <v>109.11360931396484</v>
      </c>
      <c r="D1027" s="3">
        <v>74.574050903320312</v>
      </c>
      <c r="E1027" s="3">
        <v>2.9156770706176758</v>
      </c>
      <c r="F1027" s="3">
        <v>3.8128085136413574</v>
      </c>
      <c r="G1027" s="3">
        <v>1.3456971645355225</v>
      </c>
      <c r="H1027" s="3">
        <v>5.6070713996887207</v>
      </c>
      <c r="I1027" s="3">
        <v>11.051706314086914</v>
      </c>
      <c r="J1027" s="3">
        <v>10.182470321655273</v>
      </c>
      <c r="K1027" s="3">
        <f t="shared" ref="K1027:K1090" si="97">C1027/I1027</f>
        <v>9.8730102133536253</v>
      </c>
      <c r="L1027" s="3">
        <f t="shared" ref="L1027:L1090" si="98">C1027/(J1027+F1027)</f>
        <v>7.7964584055857555</v>
      </c>
      <c r="M1027" s="3">
        <f t="shared" ref="M1027:M1090" si="99">C1027/(D1027+E1027+I1027+J1027)</f>
        <v>1.1052400099587019</v>
      </c>
      <c r="N1027" s="3">
        <f t="shared" ref="N1027:N1090" si="100">C1027/(F1027+G1027+H1027)</f>
        <v>10.13541666412906</v>
      </c>
      <c r="O1027" s="3">
        <f t="shared" ref="O1027:O1090" si="101">J1027/I1027</f>
        <v>0.92134825449318358</v>
      </c>
      <c r="P1027" s="5">
        <f t="shared" si="96"/>
        <v>5.504627435459124</v>
      </c>
    </row>
    <row r="1028" spans="1:16" x14ac:dyDescent="0.15">
      <c r="A1028" t="s">
        <v>2</v>
      </c>
      <c r="B1028">
        <v>2008</v>
      </c>
      <c r="C1028" s="3">
        <v>3766.269775390625</v>
      </c>
      <c r="D1028" s="3">
        <v>2041.53466796875</v>
      </c>
      <c r="E1028" s="3">
        <v>205.89166259765625</v>
      </c>
      <c r="F1028" s="3">
        <v>107.99219512939453</v>
      </c>
      <c r="G1028" s="3">
        <v>36.782386779785156</v>
      </c>
      <c r="H1028" s="3">
        <v>131.31761169433594</v>
      </c>
      <c r="I1028" s="3">
        <v>122.68635559082031</v>
      </c>
      <c r="J1028" s="3">
        <v>115.48411560058594</v>
      </c>
      <c r="K1028" s="3">
        <f t="shared" si="97"/>
        <v>30.698358894543823</v>
      </c>
      <c r="L1028" s="3">
        <f t="shared" si="98"/>
        <v>16.853105204252689</v>
      </c>
      <c r="M1028" s="3">
        <f t="shared" si="99"/>
        <v>1.5152376172704767</v>
      </c>
      <c r="N1028" s="3">
        <f t="shared" si="100"/>
        <v>13.641348298312289</v>
      </c>
      <c r="O1028" s="3">
        <f t="shared" si="101"/>
        <v>0.94129550954912167</v>
      </c>
      <c r="P1028" s="5">
        <f t="shared" si="96"/>
        <v>159.77492205522123</v>
      </c>
    </row>
    <row r="1029" spans="1:16" x14ac:dyDescent="0.15">
      <c r="A1029" t="s">
        <v>3</v>
      </c>
      <c r="B1029">
        <v>2008</v>
      </c>
      <c r="C1029" s="3">
        <v>7168.865234375</v>
      </c>
      <c r="D1029" s="3">
        <v>135.46684265136719</v>
      </c>
      <c r="E1029" s="3">
        <v>43.286590576171875</v>
      </c>
      <c r="F1029" s="3">
        <v>63.472049713134766</v>
      </c>
      <c r="G1029" s="3">
        <v>0.11214143037796021</v>
      </c>
      <c r="H1029" s="3">
        <v>162.26864624023438</v>
      </c>
      <c r="I1029" s="3">
        <v>439.33636474609375</v>
      </c>
      <c r="J1029" s="3">
        <v>372.5294189453125</v>
      </c>
      <c r="K1029" s="3">
        <f t="shared" si="97"/>
        <v>16.317486576641823</v>
      </c>
      <c r="L1029" s="3">
        <f t="shared" si="98"/>
        <v>16.442296069399049</v>
      </c>
      <c r="M1029" s="3">
        <f t="shared" si="99"/>
        <v>7.2367516316429104</v>
      </c>
      <c r="N1029" s="3">
        <f t="shared" si="100"/>
        <v>31.741311366367135</v>
      </c>
      <c r="O1029" s="3">
        <f t="shared" si="101"/>
        <v>0.84793668095425911</v>
      </c>
      <c r="P1029" s="5">
        <f t="shared" si="96"/>
        <v>127.1698434508055</v>
      </c>
    </row>
    <row r="1030" spans="1:16" x14ac:dyDescent="0.15">
      <c r="A1030" t="s">
        <v>4</v>
      </c>
      <c r="B1030">
        <v>2008</v>
      </c>
      <c r="C1030" s="3">
        <v>3271.05322265625</v>
      </c>
      <c r="D1030" s="3">
        <v>670.3814697265625</v>
      </c>
      <c r="E1030" s="3">
        <v>23.213275909423828</v>
      </c>
      <c r="F1030" s="3">
        <v>78.162574768066406</v>
      </c>
      <c r="G1030" s="3">
        <v>0.11214143037796021</v>
      </c>
      <c r="H1030" s="3">
        <v>132.32688903808594</v>
      </c>
      <c r="I1030" s="3">
        <v>359.36669921875</v>
      </c>
      <c r="J1030" s="3">
        <v>320.6236572265625</v>
      </c>
      <c r="K1030" s="3">
        <f t="shared" si="97"/>
        <v>9.1022713839857712</v>
      </c>
      <c r="L1030" s="3">
        <f t="shared" si="98"/>
        <v>8.2025229564603084</v>
      </c>
      <c r="M1030" s="3">
        <f t="shared" si="99"/>
        <v>2.3813982968363945</v>
      </c>
      <c r="N1030" s="3">
        <f t="shared" si="100"/>
        <v>15.531948196607873</v>
      </c>
      <c r="O1030" s="3">
        <f t="shared" si="101"/>
        <v>0.89219078429800691</v>
      </c>
      <c r="P1030" s="5">
        <f t="shared" si="96"/>
        <v>119.88491678487476</v>
      </c>
    </row>
    <row r="1031" spans="1:16" x14ac:dyDescent="0.15">
      <c r="A1031" t="s">
        <v>5</v>
      </c>
      <c r="B1031">
        <v>2008</v>
      </c>
      <c r="C1031" s="3">
        <v>771.4208984375</v>
      </c>
      <c r="D1031" s="3">
        <v>405.61553955078125</v>
      </c>
      <c r="E1031" s="3">
        <v>69.639823913574219</v>
      </c>
      <c r="F1031" s="3">
        <v>20.409740447998047</v>
      </c>
      <c r="G1031" s="3">
        <v>0.11214143037796021</v>
      </c>
      <c r="H1031" s="3">
        <v>77.826148986816406</v>
      </c>
      <c r="I1031" s="3">
        <v>60.349765777587891</v>
      </c>
      <c r="J1031" s="3">
        <v>56.872821807861328</v>
      </c>
      <c r="K1031" s="3">
        <f t="shared" si="97"/>
        <v>12.782500288078712</v>
      </c>
      <c r="L1031" s="3">
        <f t="shared" si="98"/>
        <v>9.9818235306893275</v>
      </c>
      <c r="M1031" s="3">
        <f t="shared" si="99"/>
        <v>1.3020246526822279</v>
      </c>
      <c r="N1031" s="3">
        <f t="shared" si="100"/>
        <v>7.84378590655162</v>
      </c>
      <c r="O1031" s="3">
        <f t="shared" si="101"/>
        <v>0.94238678601437431</v>
      </c>
      <c r="P1031" s="5">
        <f t="shared" si="96"/>
        <v>169.48803428660318</v>
      </c>
    </row>
    <row r="1032" spans="1:16" x14ac:dyDescent="0.15">
      <c r="A1032" t="s">
        <v>6</v>
      </c>
      <c r="B1032">
        <v>2008</v>
      </c>
      <c r="C1032" s="3">
        <v>11553.5947265625</v>
      </c>
      <c r="D1032" s="3">
        <v>4334.71484375</v>
      </c>
      <c r="E1032" s="3">
        <v>293.36196899414062</v>
      </c>
      <c r="F1032" s="3">
        <v>224.39500427246094</v>
      </c>
      <c r="G1032" s="3">
        <v>0.11214143037796021</v>
      </c>
      <c r="H1032" s="3">
        <v>134.12115478515625</v>
      </c>
      <c r="I1032" s="3">
        <v>1384.0709228515625</v>
      </c>
      <c r="J1032" s="3">
        <v>1156.57958984375</v>
      </c>
      <c r="K1032" s="3">
        <f t="shared" si="97"/>
        <v>8.3475452997444322</v>
      </c>
      <c r="L1032" s="3">
        <f t="shared" si="98"/>
        <v>8.366261606685466</v>
      </c>
      <c r="M1032" s="3">
        <f t="shared" si="99"/>
        <v>1.6116660882835641</v>
      </c>
      <c r="N1032" s="3">
        <f t="shared" si="100"/>
        <v>32.216070819958198</v>
      </c>
      <c r="O1032" s="3">
        <f t="shared" si="101"/>
        <v>0.83563607236317161</v>
      </c>
      <c r="P1032" s="5">
        <f t="shared" si="96"/>
        <v>208.00256195065501</v>
      </c>
    </row>
    <row r="1033" spans="1:16" x14ac:dyDescent="0.15">
      <c r="A1033" t="s">
        <v>7</v>
      </c>
      <c r="B1033">
        <v>2008</v>
      </c>
      <c r="C1033" s="3">
        <v>1972.5677490234375</v>
      </c>
      <c r="D1033" s="3">
        <v>987.96600341796875</v>
      </c>
      <c r="E1033" s="3">
        <v>215.31153869628906</v>
      </c>
      <c r="F1033" s="3">
        <v>70.536956787109375</v>
      </c>
      <c r="G1033" s="3">
        <v>1.3456971645355225</v>
      </c>
      <c r="H1033" s="3">
        <v>211.61087036132812</v>
      </c>
      <c r="I1033" s="3">
        <v>119.33358764648438</v>
      </c>
      <c r="J1033" s="3">
        <v>86.054290771484375</v>
      </c>
      <c r="K1033" s="3">
        <f t="shared" si="97"/>
        <v>16.529862111135063</v>
      </c>
      <c r="L1033" s="3">
        <f t="shared" si="98"/>
        <v>12.596922112682808</v>
      </c>
      <c r="M1033" s="3">
        <f t="shared" si="99"/>
        <v>1.4003096265954733</v>
      </c>
      <c r="N1033" s="3">
        <f t="shared" si="100"/>
        <v>6.9580698670412993</v>
      </c>
      <c r="O1033" s="3">
        <f t="shared" si="101"/>
        <v>0.72112380486215588</v>
      </c>
      <c r="P1033" s="5">
        <f t="shared" si="96"/>
        <v>142.23885016559774</v>
      </c>
    </row>
    <row r="1034" spans="1:16" x14ac:dyDescent="0.15">
      <c r="A1034" t="s">
        <v>8</v>
      </c>
      <c r="B1034">
        <v>2008</v>
      </c>
      <c r="C1034" s="3">
        <v>990.76953125</v>
      </c>
      <c r="D1034" s="3">
        <v>273.28866577148438</v>
      </c>
      <c r="E1034" s="3">
        <v>19.73689079284668</v>
      </c>
      <c r="F1034" s="3">
        <v>22.540426254272461</v>
      </c>
      <c r="G1034" s="3">
        <v>0.11214143037796021</v>
      </c>
      <c r="H1034" s="3">
        <v>13.008405685424805</v>
      </c>
      <c r="I1034" s="3">
        <v>202.40765380859375</v>
      </c>
      <c r="J1034" s="3">
        <v>171.48770141601562</v>
      </c>
      <c r="K1034" s="3">
        <f t="shared" si="97"/>
        <v>4.8949212769736388</v>
      </c>
      <c r="L1034" s="3">
        <f t="shared" si="98"/>
        <v>5.1063190844866275</v>
      </c>
      <c r="M1034" s="3">
        <f t="shared" si="99"/>
        <v>1.4855877417194372</v>
      </c>
      <c r="N1034" s="3">
        <f t="shared" si="100"/>
        <v>27.783019856698601</v>
      </c>
      <c r="O1034" s="3">
        <f t="shared" si="101"/>
        <v>0.84723921348439968</v>
      </c>
      <c r="P1034" s="5">
        <f t="shared" si="96"/>
        <v>104.41157259274433</v>
      </c>
    </row>
    <row r="1035" spans="1:16" x14ac:dyDescent="0.15">
      <c r="A1035" t="s">
        <v>9</v>
      </c>
      <c r="B1035">
        <v>2008</v>
      </c>
      <c r="C1035" s="3">
        <v>1302.4105224609375</v>
      </c>
      <c r="D1035" s="3">
        <v>876.49737548828125</v>
      </c>
      <c r="E1035" s="3">
        <v>12.111273765563965</v>
      </c>
      <c r="F1035" s="3">
        <v>11.999133110046387</v>
      </c>
      <c r="G1035" s="3">
        <v>1.4578385353088379</v>
      </c>
      <c r="H1035" s="3">
        <v>15.587658882141113</v>
      </c>
      <c r="I1035" s="3">
        <v>21.234176635742188</v>
      </c>
      <c r="J1035" s="3">
        <v>18.378118515014648</v>
      </c>
      <c r="K1035" s="3">
        <f t="shared" si="97"/>
        <v>61.335579184580659</v>
      </c>
      <c r="L1035" s="3">
        <f t="shared" si="98"/>
        <v>42.874534488381997</v>
      </c>
      <c r="M1035" s="3">
        <f t="shared" si="99"/>
        <v>1.4031255492692589</v>
      </c>
      <c r="N1035" s="3">
        <f t="shared" si="100"/>
        <v>44.841697029953785</v>
      </c>
      <c r="O1035" s="3">
        <f t="shared" si="101"/>
        <v>0.86549711016719566</v>
      </c>
      <c r="P1035" s="5">
        <f t="shared" si="96"/>
        <v>389.72737048054557</v>
      </c>
    </row>
    <row r="1036" spans="1:16" x14ac:dyDescent="0.15">
      <c r="A1036" t="s">
        <v>10</v>
      </c>
      <c r="B1036">
        <v>2008</v>
      </c>
      <c r="C1036" s="3">
        <v>1336.8380126953125</v>
      </c>
      <c r="D1036" s="3">
        <v>839.49072265625</v>
      </c>
      <c r="E1036" s="3">
        <v>42.053035736083984</v>
      </c>
      <c r="F1036" s="3">
        <v>23.773983001708984</v>
      </c>
      <c r="G1036" s="3">
        <v>0.11214143037796021</v>
      </c>
      <c r="H1036" s="3">
        <v>62.462776184082031</v>
      </c>
      <c r="I1036" s="3">
        <v>52.402469635009766</v>
      </c>
      <c r="J1036" s="3">
        <v>44.827705383300781</v>
      </c>
      <c r="K1036" s="3">
        <f t="shared" si="97"/>
        <v>25.510973471414012</v>
      </c>
      <c r="L1036" s="3">
        <f t="shared" si="98"/>
        <v>19.486954973945313</v>
      </c>
      <c r="M1036" s="3">
        <f t="shared" si="99"/>
        <v>1.3658291941193761</v>
      </c>
      <c r="N1036" s="3">
        <f t="shared" si="100"/>
        <v>15.481818565794077</v>
      </c>
      <c r="O1036" s="3">
        <f t="shared" si="101"/>
        <v>0.85545024300441885</v>
      </c>
      <c r="P1036" s="5">
        <f t="shared" si="96"/>
        <v>155.83695015772773</v>
      </c>
    </row>
    <row r="1037" spans="1:16" x14ac:dyDescent="0.15">
      <c r="A1037" t="s">
        <v>133</v>
      </c>
      <c r="B1037">
        <v>2008</v>
      </c>
      <c r="C1037" s="3">
        <v>678.007080078125</v>
      </c>
      <c r="D1037" s="3">
        <v>417.83895874023438</v>
      </c>
      <c r="E1037" s="3">
        <v>24.783254623413086</v>
      </c>
      <c r="F1037" s="3">
        <v>25.119680404663086</v>
      </c>
      <c r="G1037" s="3">
        <v>0.11214143037796021</v>
      </c>
      <c r="H1037" s="3">
        <v>105.74936676025391</v>
      </c>
      <c r="I1037" s="3">
        <v>20.61329460144043</v>
      </c>
      <c r="J1037" s="3">
        <v>19.744058609008789</v>
      </c>
      <c r="K1037" s="3">
        <f t="shared" si="97"/>
        <v>32.891737744375263</v>
      </c>
      <c r="L1037" s="3">
        <f t="shared" si="98"/>
        <v>15.112585241089862</v>
      </c>
      <c r="M1037" s="3">
        <f t="shared" si="99"/>
        <v>1.4038007547346374</v>
      </c>
      <c r="N1037" s="3">
        <f t="shared" si="100"/>
        <v>5.1763698844803434</v>
      </c>
      <c r="O1037" s="3">
        <f t="shared" si="101"/>
        <v>0.95783129241402776</v>
      </c>
      <c r="P1037" s="5">
        <f t="shared" si="96"/>
        <v>79.03616933490251</v>
      </c>
    </row>
    <row r="1038" spans="1:16" x14ac:dyDescent="0.15">
      <c r="A1038" t="s">
        <v>11</v>
      </c>
      <c r="B1038">
        <v>2008</v>
      </c>
      <c r="C1038" s="3">
        <v>12200.5390625</v>
      </c>
      <c r="D1038" s="3">
        <v>6838.94482421875</v>
      </c>
      <c r="E1038" s="3">
        <v>1200.8104248046875</v>
      </c>
      <c r="F1038" s="3">
        <v>331.93862915039062</v>
      </c>
      <c r="G1038" s="3">
        <v>3.476384162902832</v>
      </c>
      <c r="H1038" s="3">
        <v>332.72360229492188</v>
      </c>
      <c r="I1038" s="3">
        <v>999.86895751953125</v>
      </c>
      <c r="J1038" s="3">
        <v>746.92144775390625</v>
      </c>
      <c r="K1038" s="3">
        <f t="shared" si="97"/>
        <v>12.202138060938527</v>
      </c>
      <c r="L1038" s="3">
        <f t="shared" si="98"/>
        <v>11.308731617457266</v>
      </c>
      <c r="M1038" s="3">
        <f t="shared" si="99"/>
        <v>1.2466645018043969</v>
      </c>
      <c r="N1038" s="3">
        <f t="shared" si="100"/>
        <v>18.260490828529182</v>
      </c>
      <c r="O1038" s="3">
        <f t="shared" si="101"/>
        <v>0.74701933902104967</v>
      </c>
      <c r="P1038" s="5">
        <f t="shared" si="96"/>
        <v>134.98857605057006</v>
      </c>
    </row>
    <row r="1039" spans="1:16" x14ac:dyDescent="0.15">
      <c r="A1039" t="s">
        <v>12</v>
      </c>
      <c r="B1039">
        <v>2008</v>
      </c>
      <c r="C1039" s="3">
        <v>68.742698669433594</v>
      </c>
      <c r="D1039" s="3">
        <v>44.632289886474609</v>
      </c>
      <c r="E1039" s="3">
        <v>3.2521014213562012</v>
      </c>
      <c r="F1039" s="3">
        <v>2.8035356998443604</v>
      </c>
      <c r="G1039" s="3">
        <v>0.44856572151184082</v>
      </c>
      <c r="H1039" s="3">
        <v>69.864112854003906</v>
      </c>
      <c r="I1039" s="3">
        <v>6.581352710723877</v>
      </c>
      <c r="J1039" s="3">
        <v>3.6011176109313965</v>
      </c>
      <c r="K1039" s="3">
        <f t="shared" si="97"/>
        <v>10.445071354012365</v>
      </c>
      <c r="L1039" s="3">
        <f t="shared" si="98"/>
        <v>10.733242743018545</v>
      </c>
      <c r="M1039" s="3">
        <f t="shared" si="99"/>
        <v>1.1838542111689805</v>
      </c>
      <c r="N1039" s="3">
        <f t="shared" si="100"/>
        <v>0.94018405289070917</v>
      </c>
      <c r="O1039" s="3">
        <f t="shared" si="101"/>
        <v>0.54716982499108646</v>
      </c>
      <c r="P1039" s="5">
        <f t="shared" si="96"/>
        <v>52.389860992108126</v>
      </c>
    </row>
    <row r="1040" spans="1:16" x14ac:dyDescent="0.15">
      <c r="A1040" t="s">
        <v>13</v>
      </c>
      <c r="B1040">
        <v>2008</v>
      </c>
      <c r="C1040" s="3">
        <v>27018.009765625</v>
      </c>
      <c r="D1040" s="3">
        <v>15792.9892578125</v>
      </c>
      <c r="E1040" s="3">
        <v>1063.54931640625</v>
      </c>
      <c r="F1040" s="3">
        <v>786.11138916015625</v>
      </c>
      <c r="G1040" s="3">
        <v>326.78012084960938</v>
      </c>
      <c r="H1040" s="3">
        <v>301.4361572265625</v>
      </c>
      <c r="I1040" s="3">
        <v>1490.490234375</v>
      </c>
      <c r="J1040" s="3">
        <v>1327.1981201171875</v>
      </c>
      <c r="K1040" s="3">
        <f t="shared" si="97"/>
        <v>18.12692840416652</v>
      </c>
      <c r="L1040" s="3">
        <f t="shared" si="98"/>
        <v>12.784691332252576</v>
      </c>
      <c r="M1040" s="3">
        <f t="shared" si="99"/>
        <v>1.3732691944402224</v>
      </c>
      <c r="N1040" s="3">
        <f t="shared" si="100"/>
        <v>19.103076600643494</v>
      </c>
      <c r="O1040" s="3">
        <f t="shared" si="101"/>
        <v>0.89044402271693845</v>
      </c>
      <c r="P1040" s="5">
        <f t="shared" si="96"/>
        <v>212.04610492029391</v>
      </c>
    </row>
    <row r="1041" spans="1:16" x14ac:dyDescent="0.15">
      <c r="A1041" t="s">
        <v>14</v>
      </c>
      <c r="B1041">
        <v>2008</v>
      </c>
      <c r="C1041" s="3">
        <v>177.96844482421875</v>
      </c>
      <c r="D1041" s="3">
        <v>70.649101257324219</v>
      </c>
      <c r="E1041" s="3">
        <v>9.0834560394287109</v>
      </c>
      <c r="F1041" s="3">
        <v>7.2891926765441895</v>
      </c>
      <c r="G1041" s="3">
        <v>0.11214143037796021</v>
      </c>
      <c r="H1041" s="3">
        <v>66.612007141113281</v>
      </c>
      <c r="I1041" s="3">
        <v>30.795764923095703</v>
      </c>
      <c r="J1041" s="3">
        <v>28.808940887451172</v>
      </c>
      <c r="K1041" s="3">
        <f t="shared" si="97"/>
        <v>5.7789908862029558</v>
      </c>
      <c r="L1041" s="3">
        <f t="shared" si="98"/>
        <v>4.9301287145141002</v>
      </c>
      <c r="M1041" s="3">
        <f t="shared" si="99"/>
        <v>1.2772494654726363</v>
      </c>
      <c r="N1041" s="3">
        <f t="shared" si="100"/>
        <v>2.4045454754948339</v>
      </c>
      <c r="O1041" s="3">
        <f t="shared" si="101"/>
        <v>0.93548385498440778</v>
      </c>
      <c r="P1041" s="5">
        <f t="shared" si="96"/>
        <v>57.869852149641332</v>
      </c>
    </row>
    <row r="1042" spans="1:16" x14ac:dyDescent="0.15">
      <c r="A1042" t="s">
        <v>136</v>
      </c>
      <c r="B1042">
        <v>2008</v>
      </c>
      <c r="C1042" s="3">
        <v>452.15423583984375</v>
      </c>
      <c r="D1042" s="3">
        <v>337.20925903320312</v>
      </c>
      <c r="E1042" s="3">
        <v>3.1399600505828857</v>
      </c>
      <c r="F1042" s="3">
        <v>3.9249498844146729</v>
      </c>
      <c r="G1042" s="3">
        <v>4.7099399566650391</v>
      </c>
      <c r="H1042" s="3">
        <v>107.43148803710938</v>
      </c>
      <c r="I1042" s="3">
        <v>7.4505882263183594</v>
      </c>
      <c r="J1042" s="3">
        <v>5.8362941741943359</v>
      </c>
      <c r="K1042" s="3">
        <f t="shared" si="97"/>
        <v>60.68705209645865</v>
      </c>
      <c r="L1042" s="3">
        <f t="shared" si="98"/>
        <v>46.321373907362009</v>
      </c>
      <c r="M1042" s="3">
        <f t="shared" si="99"/>
        <v>1.2785861905558848</v>
      </c>
      <c r="N1042" s="3">
        <f t="shared" si="100"/>
        <v>3.8956521613380293</v>
      </c>
      <c r="O1042" s="3">
        <f t="shared" si="101"/>
        <v>0.78333334186665793</v>
      </c>
      <c r="P1042" s="5">
        <f t="shared" si="96"/>
        <v>147.0266192567471</v>
      </c>
    </row>
    <row r="1043" spans="1:16" x14ac:dyDescent="0.15">
      <c r="A1043" t="s">
        <v>15</v>
      </c>
      <c r="B1043">
        <v>2008</v>
      </c>
      <c r="C1043" s="3">
        <v>2693.1884765625</v>
      </c>
      <c r="D1043" s="3">
        <v>1515.2550048828125</v>
      </c>
      <c r="E1043" s="3">
        <v>200.060302734375</v>
      </c>
      <c r="F1043" s="3">
        <v>49.342227935791016</v>
      </c>
      <c r="G1043" s="3">
        <v>0.11214143037796021</v>
      </c>
      <c r="H1043" s="3">
        <v>72.667648315429688</v>
      </c>
      <c r="I1043" s="3">
        <v>78.231178283691406</v>
      </c>
      <c r="J1043" s="3">
        <v>67.676177978515625</v>
      </c>
      <c r="K1043" s="3">
        <f t="shared" si="97"/>
        <v>34.426024708411433</v>
      </c>
      <c r="L1043" s="3">
        <f t="shared" si="98"/>
        <v>23.015084298232022</v>
      </c>
      <c r="M1043" s="3">
        <f t="shared" si="99"/>
        <v>1.4469996141939394</v>
      </c>
      <c r="N1043" s="3">
        <f t="shared" si="100"/>
        <v>22.053258926529423</v>
      </c>
      <c r="O1043" s="3">
        <f t="shared" si="101"/>
        <v>0.86507936430536736</v>
      </c>
      <c r="P1043" s="5">
        <f t="shared" si="96"/>
        <v>603.9599196904619</v>
      </c>
    </row>
    <row r="1044" spans="1:16" x14ac:dyDescent="0.15">
      <c r="A1044" t="s">
        <v>16</v>
      </c>
      <c r="B1044">
        <v>2008</v>
      </c>
      <c r="C1044" s="3">
        <v>14075.3193359375</v>
      </c>
      <c r="D1044" s="3">
        <v>3313.218505859375</v>
      </c>
      <c r="E1044" s="3">
        <v>239.08552551269531</v>
      </c>
      <c r="F1044" s="3">
        <v>292.91342163085938</v>
      </c>
      <c r="G1044" s="3">
        <v>0.11214143037796021</v>
      </c>
      <c r="H1044" s="3">
        <v>442.95864868164062</v>
      </c>
      <c r="I1044" s="3">
        <v>1894.8087158203125</v>
      </c>
      <c r="J1044" s="3">
        <v>1281.0045166015625</v>
      </c>
      <c r="K1044" s="3">
        <f t="shared" si="97"/>
        <v>7.4283589780955408</v>
      </c>
      <c r="L1044" s="3">
        <f t="shared" si="98"/>
        <v>8.9428546393878037</v>
      </c>
      <c r="M1044" s="3">
        <f t="shared" si="99"/>
        <v>2.0920145687235707</v>
      </c>
      <c r="N1044" s="3">
        <f t="shared" si="100"/>
        <v>19.124485432378851</v>
      </c>
      <c r="O1044" s="3">
        <f t="shared" si="101"/>
        <v>0.67606007187220585</v>
      </c>
      <c r="P1044" s="5">
        <f t="shared" si="96"/>
        <v>138.18557316211115</v>
      </c>
    </row>
    <row r="1045" spans="1:16" x14ac:dyDescent="0.15">
      <c r="A1045" t="s">
        <v>17</v>
      </c>
      <c r="B1045">
        <v>2008</v>
      </c>
      <c r="C1045" s="3">
        <v>791.83062744140625</v>
      </c>
      <c r="D1045" s="3">
        <v>429.3895263671875</v>
      </c>
      <c r="E1045" s="3">
        <v>16.036224365234375</v>
      </c>
      <c r="F1045" s="3">
        <v>9.4198799133300781</v>
      </c>
      <c r="G1045" s="3">
        <v>10.76557731628418</v>
      </c>
      <c r="H1045" s="3">
        <v>38.800933837890625</v>
      </c>
      <c r="I1045" s="3">
        <v>16.88800048828125</v>
      </c>
      <c r="J1045" s="3">
        <v>15.522058486938477</v>
      </c>
      <c r="K1045" s="3">
        <f t="shared" si="97"/>
        <v>46.887174594225371</v>
      </c>
      <c r="L1045" s="3">
        <f t="shared" si="98"/>
        <v>31.746956260339431</v>
      </c>
      <c r="M1045" s="3">
        <f t="shared" si="99"/>
        <v>1.6571186406600182</v>
      </c>
      <c r="N1045" s="3">
        <f t="shared" si="100"/>
        <v>13.423954459855389</v>
      </c>
      <c r="O1045" s="3">
        <f t="shared" si="101"/>
        <v>0.91911760055368219</v>
      </c>
      <c r="P1045" s="5">
        <f t="shared" si="96"/>
        <v>157.26570708061911</v>
      </c>
    </row>
    <row r="1046" spans="1:16" x14ac:dyDescent="0.15">
      <c r="A1046" t="s">
        <v>18</v>
      </c>
      <c r="B1046">
        <v>2008</v>
      </c>
      <c r="C1046" s="3">
        <v>1030.467529296875</v>
      </c>
      <c r="D1046" s="3">
        <v>602.64801025390625</v>
      </c>
      <c r="E1046" s="3">
        <v>81.526817321777344</v>
      </c>
      <c r="F1046" s="3">
        <v>26.913942337036133</v>
      </c>
      <c r="G1046" s="3">
        <v>16.036224365234375</v>
      </c>
      <c r="H1046" s="3">
        <v>56.855705261230469</v>
      </c>
      <c r="I1046" s="3">
        <v>57.493705749511719</v>
      </c>
      <c r="J1046" s="3">
        <v>57.493705749511719</v>
      </c>
      <c r="K1046" s="3">
        <f t="shared" si="97"/>
        <v>17.923136382727016</v>
      </c>
      <c r="L1046" s="3">
        <f t="shared" si="98"/>
        <v>12.208224641448123</v>
      </c>
      <c r="M1046" s="3">
        <f t="shared" si="99"/>
        <v>1.2894347091398861</v>
      </c>
      <c r="N1046" s="3">
        <f t="shared" si="100"/>
        <v>10.324718466201238</v>
      </c>
      <c r="O1046" s="3">
        <f t="shared" si="101"/>
        <v>1</v>
      </c>
      <c r="P1046" s="5">
        <f t="shared" si="96"/>
        <v>336.19694084556124</v>
      </c>
    </row>
    <row r="1047" spans="1:16" x14ac:dyDescent="0.15">
      <c r="A1047" t="s">
        <v>19</v>
      </c>
      <c r="B1047">
        <v>2008</v>
      </c>
      <c r="C1047" s="3">
        <v>3343.384521484375</v>
      </c>
      <c r="D1047" s="3">
        <v>2268.28466796875</v>
      </c>
      <c r="E1047" s="3">
        <v>150.38165283203125</v>
      </c>
      <c r="F1047" s="3">
        <v>64.257034301757812</v>
      </c>
      <c r="G1047" s="3">
        <v>0.11214143037796021</v>
      </c>
      <c r="H1047" s="3">
        <v>186.04263305664062</v>
      </c>
      <c r="I1047" s="3">
        <v>97.726882934570312</v>
      </c>
      <c r="J1047" s="3">
        <v>81.832290649414062</v>
      </c>
      <c r="K1047" s="3">
        <f t="shared" si="97"/>
        <v>34.211512954146137</v>
      </c>
      <c r="L1047" s="3">
        <f t="shared" si="98"/>
        <v>22.885892056807368</v>
      </c>
      <c r="M1047" s="3">
        <f t="shared" si="99"/>
        <v>1.2867953642630452</v>
      </c>
      <c r="N1047" s="3">
        <f t="shared" si="100"/>
        <v>13.351544951718058</v>
      </c>
      <c r="O1047" s="3">
        <f t="shared" si="101"/>
        <v>0.83735701162393639</v>
      </c>
      <c r="P1047" s="5">
        <f t="shared" si="96"/>
        <v>231.99738703354362</v>
      </c>
    </row>
    <row r="1048" spans="1:16" x14ac:dyDescent="0.15">
      <c r="A1048" t="s">
        <v>120</v>
      </c>
      <c r="B1048">
        <v>2008</v>
      </c>
      <c r="C1048" s="3">
        <v>10149.583984375</v>
      </c>
      <c r="D1048" s="3">
        <v>4134.654296875</v>
      </c>
      <c r="E1048" s="3">
        <v>853.62054443359375</v>
      </c>
      <c r="F1048" s="3">
        <v>755.833251953125</v>
      </c>
      <c r="G1048" s="3">
        <v>0.11214143037796021</v>
      </c>
      <c r="H1048" s="3">
        <v>560.7071533203125</v>
      </c>
      <c r="I1048" s="3">
        <v>720.96856689453125</v>
      </c>
      <c r="J1048" s="3">
        <v>563.14031982421875</v>
      </c>
      <c r="K1048" s="3">
        <f t="shared" si="97"/>
        <v>14.077706644123028</v>
      </c>
      <c r="L1048" s="3">
        <f t="shared" si="98"/>
        <v>7.6950624345704126</v>
      </c>
      <c r="M1048" s="3">
        <f t="shared" si="99"/>
        <v>1.6181382428856965</v>
      </c>
      <c r="N1048" s="3">
        <f t="shared" si="100"/>
        <v>7.7086274657532536</v>
      </c>
      <c r="O1048" s="3">
        <f t="shared" si="101"/>
        <v>0.7810885878837478</v>
      </c>
      <c r="P1048" s="5">
        <f t="shared" si="96"/>
        <v>704.27943562025212</v>
      </c>
    </row>
    <row r="1049" spans="1:16" x14ac:dyDescent="0.15">
      <c r="A1049" t="s">
        <v>20</v>
      </c>
      <c r="B1049">
        <v>2008</v>
      </c>
      <c r="C1049" s="3">
        <v>19720.0703125</v>
      </c>
      <c r="D1049" s="3">
        <v>4456.50048828125</v>
      </c>
      <c r="E1049" s="3">
        <v>469.87258911132812</v>
      </c>
      <c r="F1049" s="3">
        <v>823.11810302734375</v>
      </c>
      <c r="G1049" s="3">
        <v>0.11214143037796021</v>
      </c>
      <c r="H1049" s="3">
        <v>704.2481689453125</v>
      </c>
      <c r="I1049" s="3">
        <v>2309.682373046875</v>
      </c>
      <c r="J1049" s="3">
        <v>1925.97705078125</v>
      </c>
      <c r="K1049" s="3">
        <f t="shared" si="97"/>
        <v>8.5380009574588289</v>
      </c>
      <c r="L1049" s="3">
        <f t="shared" si="98"/>
        <v>7.1732949240333985</v>
      </c>
      <c r="M1049" s="3">
        <f t="shared" si="99"/>
        <v>2.1523685175612068</v>
      </c>
      <c r="N1049" s="3">
        <f t="shared" si="100"/>
        <v>12.910212111322808</v>
      </c>
      <c r="O1049" s="3">
        <f t="shared" si="101"/>
        <v>0.83387095700113489</v>
      </c>
      <c r="P1049" s="5">
        <f t="shared" si="96"/>
        <v>257.05415699213813</v>
      </c>
    </row>
    <row r="1050" spans="1:16" x14ac:dyDescent="0.15">
      <c r="A1050" t="s">
        <v>138</v>
      </c>
      <c r="B1050">
        <v>2008</v>
      </c>
      <c r="C1050" s="3">
        <v>923.48468017578125</v>
      </c>
      <c r="D1050" s="3">
        <v>525.718994140625</v>
      </c>
      <c r="E1050" s="3">
        <v>72.106941223144531</v>
      </c>
      <c r="F1050" s="3">
        <v>42.613742828369141</v>
      </c>
      <c r="G1050" s="3">
        <v>0.11214143037796021</v>
      </c>
      <c r="H1050" s="3">
        <v>74.125480651855469</v>
      </c>
      <c r="I1050" s="3">
        <v>53.768413543701172</v>
      </c>
      <c r="J1050" s="3">
        <v>45.324413299560547</v>
      </c>
      <c r="K1050" s="3">
        <f t="shared" si="97"/>
        <v>17.175226481718745</v>
      </c>
      <c r="L1050" s="3">
        <f t="shared" si="98"/>
        <v>10.501524262486519</v>
      </c>
      <c r="M1050" s="3">
        <f t="shared" si="99"/>
        <v>1.3250965969853525</v>
      </c>
      <c r="N1050" s="3">
        <f t="shared" si="100"/>
        <v>7.9030714008543717</v>
      </c>
      <c r="O1050" s="3">
        <f t="shared" si="101"/>
        <v>0.84295612074777648</v>
      </c>
      <c r="P1050" s="5">
        <f t="shared" si="96"/>
        <v>12.0377651902827</v>
      </c>
    </row>
    <row r="1051" spans="1:16" x14ac:dyDescent="0.15">
      <c r="A1051" t="s">
        <v>21</v>
      </c>
      <c r="B1051">
        <v>2008</v>
      </c>
      <c r="C1051" s="3">
        <v>25842.318359375</v>
      </c>
      <c r="D1051" s="3">
        <v>11128.9150390625</v>
      </c>
      <c r="E1051" s="3">
        <v>38.800933837890625</v>
      </c>
      <c r="F1051" s="3">
        <v>233.02989196777344</v>
      </c>
      <c r="G1051" s="3">
        <v>196.92034912109375</v>
      </c>
      <c r="H1051" s="3">
        <v>1386.5166015625</v>
      </c>
      <c r="I1051" s="3">
        <v>1132.4893798828125</v>
      </c>
      <c r="J1051" s="3">
        <v>827.3878173828125</v>
      </c>
      <c r="K1051" s="3">
        <f t="shared" si="97"/>
        <v>22.819038145902176</v>
      </c>
      <c r="L1051" s="3">
        <f t="shared" si="98"/>
        <v>24.369942270391903</v>
      </c>
      <c r="M1051" s="3">
        <f t="shared" si="99"/>
        <v>1.9685496057346352</v>
      </c>
      <c r="N1051" s="3">
        <f t="shared" si="100"/>
        <v>14.226694235527475</v>
      </c>
      <c r="O1051" s="3">
        <f t="shared" si="101"/>
        <v>0.73059212040330901</v>
      </c>
      <c r="P1051" s="5">
        <f t="shared" si="96"/>
        <v>125.44786192082391</v>
      </c>
    </row>
    <row r="1052" spans="1:16" x14ac:dyDescent="0.15">
      <c r="A1052" t="s">
        <v>22</v>
      </c>
      <c r="B1052">
        <v>2008</v>
      </c>
      <c r="C1052" s="3">
        <v>1272.2445068359375</v>
      </c>
      <c r="D1052" s="3">
        <v>845.2099609375</v>
      </c>
      <c r="E1052" s="3">
        <v>4.8220815658569336</v>
      </c>
      <c r="F1052" s="3">
        <v>6.2799201011657715</v>
      </c>
      <c r="G1052" s="3">
        <v>20.970447540283203</v>
      </c>
      <c r="H1052" s="3">
        <v>33.642429351806641</v>
      </c>
      <c r="I1052" s="3">
        <v>54.637645721435547</v>
      </c>
      <c r="J1052" s="3">
        <v>47.187057495117188</v>
      </c>
      <c r="K1052" s="3">
        <f t="shared" si="97"/>
        <v>23.285126766302234</v>
      </c>
      <c r="L1052" s="3">
        <f t="shared" si="98"/>
        <v>23.794958384264167</v>
      </c>
      <c r="M1052" s="3">
        <f t="shared" si="99"/>
        <v>1.3365924153573254</v>
      </c>
      <c r="N1052" s="3">
        <f t="shared" si="100"/>
        <v>20.893185559810124</v>
      </c>
      <c r="O1052" s="3">
        <f t="shared" si="101"/>
        <v>0.86363636046281311</v>
      </c>
      <c r="P1052" s="5">
        <f t="shared" si="96"/>
        <v>341.11334325689052</v>
      </c>
    </row>
    <row r="1053" spans="1:16" x14ac:dyDescent="0.15">
      <c r="A1053" t="s">
        <v>126</v>
      </c>
      <c r="B1053">
        <v>2008</v>
      </c>
      <c r="C1053" s="3">
        <v>89.713142395019531</v>
      </c>
      <c r="D1053" s="3">
        <v>38.576652526855469</v>
      </c>
      <c r="E1053" s="3">
        <v>9.8684453964233398</v>
      </c>
      <c r="F1053" s="3">
        <v>2.8035356998443604</v>
      </c>
      <c r="G1053" s="3">
        <v>0.33642429113388062</v>
      </c>
      <c r="H1053" s="3">
        <v>17.942628860473633</v>
      </c>
      <c r="I1053" s="3">
        <v>10.058294296264648</v>
      </c>
      <c r="J1053" s="3">
        <v>8.1956472396850586</v>
      </c>
      <c r="K1053" s="3">
        <f t="shared" si="97"/>
        <v>8.9193196930354617</v>
      </c>
      <c r="L1053" s="3">
        <f t="shared" si="98"/>
        <v>8.1563460566333443</v>
      </c>
      <c r="M1053" s="3">
        <f t="shared" si="99"/>
        <v>1.3450439934724843</v>
      </c>
      <c r="N1053" s="3">
        <f t="shared" si="100"/>
        <v>4.2553190704964745</v>
      </c>
      <c r="O1053" s="3">
        <f t="shared" si="101"/>
        <v>0.81481481832647096</v>
      </c>
      <c r="P1053" s="5">
        <f t="shared" si="96"/>
        <v>24.053827524517601</v>
      </c>
    </row>
    <row r="1054" spans="1:16" x14ac:dyDescent="0.15">
      <c r="A1054" t="s">
        <v>23</v>
      </c>
      <c r="B1054">
        <v>2008</v>
      </c>
      <c r="C1054" s="3">
        <v>370691.125</v>
      </c>
      <c r="D1054" s="3">
        <v>276972.40625</v>
      </c>
      <c r="E1054" s="3">
        <v>509.00994873046875</v>
      </c>
      <c r="F1054" s="3">
        <v>2821.590576171875</v>
      </c>
      <c r="G1054" s="3">
        <v>149.59666442871094</v>
      </c>
      <c r="H1054" s="3">
        <v>1670.9072265625</v>
      </c>
      <c r="I1054" s="3">
        <v>1771.253173828125</v>
      </c>
      <c r="J1054" s="3">
        <v>1070.525390625</v>
      </c>
      <c r="K1054" s="3">
        <f t="shared" si="97"/>
        <v>209.28184094588971</v>
      </c>
      <c r="L1054" s="3">
        <f t="shared" si="98"/>
        <v>95.241541660710212</v>
      </c>
      <c r="M1054" s="3">
        <f t="shared" si="99"/>
        <v>1.3223705063477142</v>
      </c>
      <c r="N1054" s="3">
        <f t="shared" si="100"/>
        <v>79.854282936758011</v>
      </c>
      <c r="O1054" s="3">
        <f t="shared" si="101"/>
        <v>0.60438869295648145</v>
      </c>
      <c r="P1054" s="5">
        <f t="shared" si="96"/>
        <v>392.43941205131534</v>
      </c>
    </row>
    <row r="1055" spans="1:16" x14ac:dyDescent="0.15">
      <c r="A1055" t="s">
        <v>24</v>
      </c>
      <c r="B1055">
        <v>2008</v>
      </c>
      <c r="C1055" s="3">
        <v>48167.43359375</v>
      </c>
      <c r="D1055" s="3">
        <v>14463.1044921875</v>
      </c>
      <c r="E1055" s="3">
        <v>837.5843505859375</v>
      </c>
      <c r="F1055" s="3">
        <v>1303.7562255859375</v>
      </c>
      <c r="G1055" s="3">
        <v>2176.32861328125</v>
      </c>
      <c r="H1055" s="3">
        <v>1743.3505859375</v>
      </c>
      <c r="I1055" s="3">
        <v>2657.500732421875</v>
      </c>
      <c r="J1055" s="3">
        <v>2158.807861328125</v>
      </c>
      <c r="K1055" s="3">
        <f t="shared" si="97"/>
        <v>18.125087608105119</v>
      </c>
      <c r="L1055" s="3">
        <f t="shared" si="98"/>
        <v>13.910914681922382</v>
      </c>
      <c r="M1055" s="3">
        <f t="shared" si="99"/>
        <v>2.3943649516154712</v>
      </c>
      <c r="N1055" s="3">
        <f t="shared" si="100"/>
        <v>9.2214088385233666</v>
      </c>
      <c r="O1055" s="3">
        <f t="shared" si="101"/>
        <v>0.81234516137300428</v>
      </c>
      <c r="P1055" s="5">
        <f t="shared" si="96"/>
        <v>365.35495245755118</v>
      </c>
    </row>
    <row r="1056" spans="1:16" x14ac:dyDescent="0.15">
      <c r="A1056" t="s">
        <v>25</v>
      </c>
      <c r="B1056">
        <v>2008</v>
      </c>
      <c r="C1056" s="3">
        <v>10803.9296875</v>
      </c>
      <c r="D1056" s="3">
        <v>4516.15966796875</v>
      </c>
      <c r="E1056" s="3">
        <v>468.75115966796875</v>
      </c>
      <c r="F1056" s="3">
        <v>240.65550231933594</v>
      </c>
      <c r="G1056" s="3">
        <v>0.11214143037796021</v>
      </c>
      <c r="H1056" s="3">
        <v>298.96905517578125</v>
      </c>
      <c r="I1056" s="3">
        <v>1215.4393310546875</v>
      </c>
      <c r="J1056" s="3">
        <v>676.88592529296875</v>
      </c>
      <c r="K1056" s="3">
        <f t="shared" si="97"/>
        <v>8.8889090647782307</v>
      </c>
      <c r="L1056" s="3">
        <f t="shared" si="98"/>
        <v>11.774868537124039</v>
      </c>
      <c r="M1056" s="3">
        <f t="shared" si="99"/>
        <v>1.5709697261462439</v>
      </c>
      <c r="N1056" s="3">
        <f t="shared" si="100"/>
        <v>20.017037398065398</v>
      </c>
      <c r="O1056" s="3">
        <f t="shared" si="101"/>
        <v>0.55690638602718778</v>
      </c>
      <c r="P1056" s="5">
        <f t="shared" si="96"/>
        <v>188.96126782364598</v>
      </c>
    </row>
    <row r="1057" spans="1:16" x14ac:dyDescent="0.15">
      <c r="A1057" t="s">
        <v>26</v>
      </c>
      <c r="B1057">
        <v>2008</v>
      </c>
      <c r="C1057" s="3">
        <v>43189.4765625</v>
      </c>
      <c r="D1057" s="3">
        <v>30066.91015625</v>
      </c>
      <c r="E1057" s="3">
        <v>742.1519775390625</v>
      </c>
      <c r="F1057" s="3">
        <v>584.59326171875</v>
      </c>
      <c r="G1057" s="3">
        <v>0.11214143037796021</v>
      </c>
      <c r="H1057" s="3">
        <v>313.771728515625</v>
      </c>
      <c r="I1057" s="3">
        <v>1222.144775390625</v>
      </c>
      <c r="J1057" s="3">
        <v>986.33367919921875</v>
      </c>
      <c r="K1057" s="3">
        <f t="shared" si="97"/>
        <v>35.339083742100577</v>
      </c>
      <c r="L1057" s="3">
        <f t="shared" si="98"/>
        <v>27.492988653732233</v>
      </c>
      <c r="M1057" s="3">
        <f t="shared" si="99"/>
        <v>1.3080767311209509</v>
      </c>
      <c r="N1057" s="3">
        <f t="shared" si="100"/>
        <v>48.069644780469723</v>
      </c>
      <c r="O1057" s="3">
        <f t="shared" si="101"/>
        <v>0.8070514222702988</v>
      </c>
      <c r="P1057" s="5">
        <f t="shared" si="96"/>
        <v>416.9593548286735</v>
      </c>
    </row>
    <row r="1058" spans="1:16" x14ac:dyDescent="0.15">
      <c r="A1058" t="s">
        <v>27</v>
      </c>
      <c r="B1058">
        <v>2008</v>
      </c>
      <c r="C1058" s="3">
        <v>6918.22900390625</v>
      </c>
      <c r="D1058" s="3">
        <v>4153.3818359375</v>
      </c>
      <c r="E1058" s="3">
        <v>434.32376098632812</v>
      </c>
      <c r="F1058" s="3">
        <v>283.8299560546875</v>
      </c>
      <c r="G1058" s="3">
        <v>0.11214143037796021</v>
      </c>
      <c r="H1058" s="3">
        <v>255.23388671875</v>
      </c>
      <c r="I1058" s="3">
        <v>393.88775634765625</v>
      </c>
      <c r="J1058" s="3">
        <v>328.57095336914062</v>
      </c>
      <c r="K1058" s="3">
        <f t="shared" si="97"/>
        <v>17.563960525343237</v>
      </c>
      <c r="L1058" s="3">
        <f t="shared" si="98"/>
        <v>11.296895379229928</v>
      </c>
      <c r="M1058" s="3">
        <f t="shared" si="99"/>
        <v>1.3028276724421992</v>
      </c>
      <c r="N1058" s="3">
        <f t="shared" si="100"/>
        <v>12.831114898639607</v>
      </c>
      <c r="O1058" s="3">
        <f t="shared" si="101"/>
        <v>0.83417407135431443</v>
      </c>
      <c r="P1058" s="5">
        <f t="shared" si="96"/>
        <v>359.93516939599192</v>
      </c>
    </row>
    <row r="1059" spans="1:16" x14ac:dyDescent="0.15">
      <c r="A1059" t="s">
        <v>28</v>
      </c>
      <c r="B1059">
        <v>2008</v>
      </c>
      <c r="C1059" s="3">
        <v>5191.8115234375</v>
      </c>
      <c r="D1059" s="3">
        <v>2836.617431640625</v>
      </c>
      <c r="E1059" s="3">
        <v>93.638092041015625</v>
      </c>
      <c r="F1059" s="3">
        <v>75.919746398925781</v>
      </c>
      <c r="G1059" s="3">
        <v>0.11214143037796021</v>
      </c>
      <c r="H1059" s="3">
        <v>77.26544189453125</v>
      </c>
      <c r="I1059" s="3">
        <v>312.92471313476562</v>
      </c>
      <c r="J1059" s="3">
        <v>248.47711181640625</v>
      </c>
      <c r="K1059" s="3">
        <f t="shared" si="97"/>
        <v>16.591248007956374</v>
      </c>
      <c r="L1059" s="3">
        <f t="shared" si="98"/>
        <v>16.004506184185104</v>
      </c>
      <c r="M1059" s="3">
        <f t="shared" si="99"/>
        <v>1.4869189628445063</v>
      </c>
      <c r="N1059" s="3">
        <f t="shared" si="100"/>
        <v>33.867592689256519</v>
      </c>
      <c r="O1059" s="3">
        <f t="shared" si="101"/>
        <v>0.79404758201183023</v>
      </c>
      <c r="P1059" s="5">
        <f t="shared" si="96"/>
        <v>160.17239784609646</v>
      </c>
    </row>
    <row r="1060" spans="1:16" x14ac:dyDescent="0.15">
      <c r="A1060" t="s">
        <v>29</v>
      </c>
      <c r="B1060">
        <v>2008</v>
      </c>
      <c r="C1060" s="3">
        <v>583.47186279296875</v>
      </c>
      <c r="D1060" s="3">
        <v>344.610595703125</v>
      </c>
      <c r="E1060" s="3">
        <v>26.241094589233398</v>
      </c>
      <c r="F1060" s="3">
        <v>9.5320215225219727</v>
      </c>
      <c r="G1060" s="3">
        <v>0.11214143037796021</v>
      </c>
      <c r="H1060" s="3">
        <v>85.339630126953125</v>
      </c>
      <c r="I1060" s="3">
        <v>79.597114562988281</v>
      </c>
      <c r="J1060" s="3">
        <v>62.212409973144531</v>
      </c>
      <c r="K1060" s="3">
        <f t="shared" si="97"/>
        <v>7.3303142456407118</v>
      </c>
      <c r="L1060" s="3">
        <f t="shared" si="98"/>
        <v>8.1326431979353195</v>
      </c>
      <c r="M1060" s="3">
        <f t="shared" si="99"/>
        <v>1.138123669035831</v>
      </c>
      <c r="N1060" s="3">
        <f t="shared" si="100"/>
        <v>6.1428570482802556</v>
      </c>
      <c r="O1060" s="3">
        <f t="shared" si="101"/>
        <v>0.78159127142622031</v>
      </c>
      <c r="P1060" s="5">
        <f t="shared" si="96"/>
        <v>66.158216887267812</v>
      </c>
    </row>
    <row r="1061" spans="1:16" x14ac:dyDescent="0.15">
      <c r="A1061" t="s">
        <v>30</v>
      </c>
      <c r="B1061">
        <v>2008</v>
      </c>
      <c r="C1061" s="3">
        <v>12980.1455078125</v>
      </c>
      <c r="D1061" s="3">
        <v>3922.258544921875</v>
      </c>
      <c r="E1061" s="3">
        <v>208.13449096679688</v>
      </c>
      <c r="F1061" s="3">
        <v>501.38430786132812</v>
      </c>
      <c r="G1061" s="3">
        <v>0.11214143037796021</v>
      </c>
      <c r="H1061" s="3">
        <v>989.08740234375</v>
      </c>
      <c r="I1061" s="3">
        <v>726.5565185546875</v>
      </c>
      <c r="J1061" s="3">
        <v>573.1986083984375</v>
      </c>
      <c r="K1061" s="3">
        <f t="shared" si="97"/>
        <v>17.865293581886007</v>
      </c>
      <c r="L1061" s="3">
        <f t="shared" si="98"/>
        <v>12.079240523375981</v>
      </c>
      <c r="M1061" s="3">
        <f t="shared" si="99"/>
        <v>2.3903851457746432</v>
      </c>
      <c r="N1061" s="3">
        <f t="shared" si="100"/>
        <v>8.7080948137005461</v>
      </c>
      <c r="O1061" s="3">
        <f t="shared" si="101"/>
        <v>0.78892500963129564</v>
      </c>
      <c r="P1061" s="5">
        <f t="shared" si="96"/>
        <v>129.73152167971952</v>
      </c>
    </row>
    <row r="1062" spans="1:16" x14ac:dyDescent="0.15">
      <c r="A1062" t="s">
        <v>31</v>
      </c>
      <c r="B1062">
        <v>2008</v>
      </c>
      <c r="C1062" s="3">
        <v>5735.921875</v>
      </c>
      <c r="D1062" s="3">
        <v>3324.544677734375</v>
      </c>
      <c r="E1062" s="3">
        <v>510.69204711914062</v>
      </c>
      <c r="F1062" s="3">
        <v>179.31414794921875</v>
      </c>
      <c r="G1062" s="3">
        <v>17.381921768188477</v>
      </c>
      <c r="H1062" s="3">
        <v>100.47872161865234</v>
      </c>
      <c r="I1062" s="3">
        <v>397.86141967773438</v>
      </c>
      <c r="J1062" s="3">
        <v>345.21060180664062</v>
      </c>
      <c r="K1062" s="3">
        <f t="shared" si="97"/>
        <v>14.416883847763039</v>
      </c>
      <c r="L1062" s="3">
        <f t="shared" si="98"/>
        <v>10.935464680493705</v>
      </c>
      <c r="M1062" s="3">
        <f t="shared" si="99"/>
        <v>1.2528473269934153</v>
      </c>
      <c r="N1062" s="3">
        <f t="shared" si="100"/>
        <v>19.301508883751662</v>
      </c>
      <c r="O1062" s="3">
        <f t="shared" si="101"/>
        <v>0.86766543508103744</v>
      </c>
      <c r="P1062" s="5">
        <f t="shared" si="96"/>
        <v>170.2637651944504</v>
      </c>
    </row>
    <row r="1063" spans="1:16" x14ac:dyDescent="0.15">
      <c r="A1063" t="s">
        <v>32</v>
      </c>
      <c r="B1063">
        <v>2008</v>
      </c>
      <c r="C1063" s="3">
        <v>3217.11328125</v>
      </c>
      <c r="D1063" s="3">
        <v>1443.4844970703125</v>
      </c>
      <c r="E1063" s="3">
        <v>14.914810180664062</v>
      </c>
      <c r="F1063" s="3">
        <v>23.998266220092773</v>
      </c>
      <c r="G1063" s="3">
        <v>5.3827886581420898</v>
      </c>
      <c r="H1063" s="3">
        <v>102.94583129882812</v>
      </c>
      <c r="I1063" s="3">
        <v>223.76600646972656</v>
      </c>
      <c r="J1063" s="3">
        <v>195.45376586914062</v>
      </c>
      <c r="K1063" s="3">
        <f t="shared" si="97"/>
        <v>14.377131415111728</v>
      </c>
      <c r="L1063" s="3">
        <f t="shared" si="98"/>
        <v>14.659756169137957</v>
      </c>
      <c r="M1063" s="3">
        <f t="shared" si="99"/>
        <v>1.7134003995915732</v>
      </c>
      <c r="N1063" s="3">
        <f t="shared" si="100"/>
        <v>24.311864158469419</v>
      </c>
      <c r="O1063" s="3">
        <f t="shared" si="101"/>
        <v>0.87347389781290874</v>
      </c>
      <c r="P1063" s="5">
        <f t="shared" si="96"/>
        <v>539.22990516527022</v>
      </c>
    </row>
    <row r="1064" spans="1:16" x14ac:dyDescent="0.15">
      <c r="A1064" t="s">
        <v>121</v>
      </c>
      <c r="B1064">
        <v>2008</v>
      </c>
      <c r="C1064" s="3">
        <v>236.73056030273438</v>
      </c>
      <c r="D1064" s="3">
        <v>120.32775115966797</v>
      </c>
      <c r="E1064" s="3">
        <v>14.802668571472168</v>
      </c>
      <c r="F1064" s="3">
        <v>20.073314666748047</v>
      </c>
      <c r="G1064" s="3">
        <v>0.67284858226776123</v>
      </c>
      <c r="H1064" s="3">
        <v>73.1162109375</v>
      </c>
      <c r="I1064" s="3">
        <v>19.495706558227539</v>
      </c>
      <c r="J1064" s="3">
        <v>17.1363525390625</v>
      </c>
      <c r="K1064" s="3">
        <f t="shared" si="97"/>
        <v>12.142702271174153</v>
      </c>
      <c r="L1064" s="3">
        <f t="shared" si="98"/>
        <v>6.3620714206701443</v>
      </c>
      <c r="M1064" s="3">
        <f t="shared" si="99"/>
        <v>1.3782437347052927</v>
      </c>
      <c r="N1064" s="3">
        <f t="shared" si="100"/>
        <v>2.522102837845571</v>
      </c>
      <c r="O1064" s="3">
        <f t="shared" si="101"/>
        <v>0.87898084062158044</v>
      </c>
      <c r="P1064" s="5">
        <f t="shared" si="96"/>
        <v>39.679111806770401</v>
      </c>
    </row>
    <row r="1065" spans="1:16" x14ac:dyDescent="0.15">
      <c r="A1065" t="s">
        <v>139</v>
      </c>
      <c r="B1065">
        <v>2008</v>
      </c>
      <c r="C1065" s="3">
        <v>59.098533630371094</v>
      </c>
      <c r="D1065" s="3">
        <v>27.362508773803711</v>
      </c>
      <c r="E1065" s="3">
        <v>15.811941146850586</v>
      </c>
      <c r="F1065" s="3">
        <v>10.317010879516602</v>
      </c>
      <c r="G1065" s="3">
        <v>0.11214143037796021</v>
      </c>
      <c r="H1065" s="3">
        <v>168.21214294433594</v>
      </c>
      <c r="I1065" s="3">
        <v>15.149529457092285</v>
      </c>
      <c r="J1065" s="3">
        <v>13.535235404968262</v>
      </c>
      <c r="K1065" s="3">
        <f t="shared" si="97"/>
        <v>3.9010144703011873</v>
      </c>
      <c r="L1065" s="3">
        <f t="shared" si="98"/>
        <v>2.4776925797891343</v>
      </c>
      <c r="M1065" s="3">
        <f t="shared" si="99"/>
        <v>0.82242108836105421</v>
      </c>
      <c r="N1065" s="3">
        <f t="shared" si="100"/>
        <v>0.33082235295185225</v>
      </c>
      <c r="O1065" s="3">
        <f t="shared" si="101"/>
        <v>0.89344262759472781</v>
      </c>
      <c r="P1065" s="5">
        <f t="shared" si="96"/>
        <v>9.9056806207736141</v>
      </c>
    </row>
    <row r="1066" spans="1:16" x14ac:dyDescent="0.15">
      <c r="A1066" t="s">
        <v>134</v>
      </c>
      <c r="B1066">
        <v>2008</v>
      </c>
      <c r="C1066" s="3">
        <v>206.90093994140625</v>
      </c>
      <c r="D1066" s="3">
        <v>72.219078063964844</v>
      </c>
      <c r="E1066" s="3">
        <v>8.4106073379516602</v>
      </c>
      <c r="F1066" s="3">
        <v>13.79339599609375</v>
      </c>
      <c r="G1066" s="3">
        <v>1.7942628860473633</v>
      </c>
      <c r="H1066" s="3">
        <v>16.82121467590332</v>
      </c>
      <c r="I1066" s="3">
        <v>33.403469085693359</v>
      </c>
      <c r="J1066" s="3">
        <v>30.795764923095703</v>
      </c>
      <c r="K1066" s="3">
        <f t="shared" si="97"/>
        <v>6.1939955820343675</v>
      </c>
      <c r="L1066" s="3">
        <f t="shared" si="98"/>
        <v>4.6401622205087083</v>
      </c>
      <c r="M1066" s="3">
        <f t="shared" si="99"/>
        <v>1.4285885773591736</v>
      </c>
      <c r="N1066" s="3">
        <f t="shared" si="100"/>
        <v>6.384083037346107</v>
      </c>
      <c r="O1066" s="3">
        <f t="shared" si="101"/>
        <v>0.9219331334746147</v>
      </c>
      <c r="P1066" s="5">
        <f t="shared" si="96"/>
        <v>34.679280606451215</v>
      </c>
    </row>
    <row r="1067" spans="1:16" x14ac:dyDescent="0.15">
      <c r="A1067" t="s">
        <v>33</v>
      </c>
      <c r="B1067">
        <v>2008</v>
      </c>
      <c r="C1067" s="3">
        <v>11747.375</v>
      </c>
      <c r="D1067" s="3">
        <v>5147.29150390625</v>
      </c>
      <c r="E1067" s="3">
        <v>429.61380004882812</v>
      </c>
      <c r="F1067" s="3">
        <v>399.7841796875</v>
      </c>
      <c r="G1067" s="3">
        <v>0.11214143037796021</v>
      </c>
      <c r="H1067" s="3">
        <v>144.77458190917969</v>
      </c>
      <c r="I1067" s="3">
        <v>912.076171875</v>
      </c>
      <c r="J1067" s="3">
        <v>778.21392822265625</v>
      </c>
      <c r="K1067" s="3">
        <f t="shared" si="97"/>
        <v>12.879817894869834</v>
      </c>
      <c r="L1067" s="3">
        <f t="shared" si="98"/>
        <v>9.9723207712452044</v>
      </c>
      <c r="M1067" s="3">
        <f t="shared" si="99"/>
        <v>1.6164936191819999</v>
      </c>
      <c r="N1067" s="3">
        <f t="shared" si="100"/>
        <v>21.567840203530068</v>
      </c>
      <c r="O1067" s="3">
        <f t="shared" si="101"/>
        <v>0.85323348226809115</v>
      </c>
      <c r="P1067" s="5">
        <f t="shared" si="96"/>
        <v>428.61185151045771</v>
      </c>
    </row>
    <row r="1068" spans="1:16" x14ac:dyDescent="0.15">
      <c r="A1068" t="s">
        <v>34</v>
      </c>
      <c r="B1068">
        <v>2008</v>
      </c>
      <c r="C1068" s="3">
        <v>40543.61328125</v>
      </c>
      <c r="D1068" s="3">
        <v>13156.4326171875</v>
      </c>
      <c r="E1068" s="3">
        <v>864.61041259765625</v>
      </c>
      <c r="F1068" s="3">
        <v>1816.691162109375</v>
      </c>
      <c r="G1068" s="3">
        <v>0.11214143037796021</v>
      </c>
      <c r="H1068" s="3">
        <v>943.10943603515625</v>
      </c>
      <c r="I1068" s="3">
        <v>4782.03564453125</v>
      </c>
      <c r="J1068" s="3">
        <v>3774.964599609375</v>
      </c>
      <c r="K1068" s="3">
        <f t="shared" si="97"/>
        <v>8.4783168288625781</v>
      </c>
      <c r="L1068" s="3">
        <f t="shared" si="98"/>
        <v>7.2507348465220609</v>
      </c>
      <c r="M1068" s="3">
        <f t="shared" si="99"/>
        <v>1.7957097871307444</v>
      </c>
      <c r="N1068" s="3">
        <f t="shared" si="100"/>
        <v>14.690179403097599</v>
      </c>
      <c r="O1068" s="3">
        <f t="shared" si="101"/>
        <v>0.78940536629550961</v>
      </c>
      <c r="P1068" s="5">
        <f t="shared" si="96"/>
        <v>479.77918212563208</v>
      </c>
    </row>
    <row r="1069" spans="1:16" x14ac:dyDescent="0.15">
      <c r="A1069" t="s">
        <v>35</v>
      </c>
      <c r="B1069">
        <v>2008</v>
      </c>
      <c r="C1069" s="3">
        <v>3801.145751953125</v>
      </c>
      <c r="D1069" s="3">
        <v>1617.9765625</v>
      </c>
      <c r="E1069" s="3">
        <v>149.14810180664062</v>
      </c>
      <c r="F1069" s="3">
        <v>225.17999267578125</v>
      </c>
      <c r="G1069" s="3">
        <v>5.7192130088806152</v>
      </c>
      <c r="H1069" s="3">
        <v>351.11480712890625</v>
      </c>
      <c r="I1069" s="3">
        <v>453.98916625976562</v>
      </c>
      <c r="J1069" s="3">
        <v>372.40524291992188</v>
      </c>
      <c r="K1069" s="3">
        <f t="shared" si="97"/>
        <v>8.3727675337921337</v>
      </c>
      <c r="L1069" s="3">
        <f t="shared" si="98"/>
        <v>6.3608428146052693</v>
      </c>
      <c r="M1069" s="3">
        <f t="shared" si="99"/>
        <v>1.4656324647126846</v>
      </c>
      <c r="N1069" s="3">
        <f t="shared" si="100"/>
        <v>6.5310210205724299</v>
      </c>
      <c r="O1069" s="3">
        <f t="shared" si="101"/>
        <v>0.82029544006086985</v>
      </c>
      <c r="P1069" s="5">
        <f t="shared" si="96"/>
        <v>88.946858891067919</v>
      </c>
    </row>
    <row r="1070" spans="1:16" x14ac:dyDescent="0.15">
      <c r="A1070" t="s">
        <v>127</v>
      </c>
      <c r="B1070">
        <v>2008</v>
      </c>
      <c r="C1070" s="3">
        <v>598.72308349609375</v>
      </c>
      <c r="D1070" s="3">
        <v>201.63027954101562</v>
      </c>
      <c r="E1070" s="3">
        <v>7.401334285736084</v>
      </c>
      <c r="F1070" s="3">
        <v>11.214142799377441</v>
      </c>
      <c r="G1070" s="3">
        <v>1.1214143037796021</v>
      </c>
      <c r="H1070" s="3">
        <v>53.827884674072266</v>
      </c>
      <c r="I1070" s="3">
        <v>52.899177551269531</v>
      </c>
      <c r="J1070" s="3">
        <v>45.200233459472656</v>
      </c>
      <c r="K1070" s="3">
        <f t="shared" si="97"/>
        <v>11.31819266785037</v>
      </c>
      <c r="L1070" s="3">
        <f t="shared" si="98"/>
        <v>10.612952286291884</v>
      </c>
      <c r="M1070" s="3">
        <f t="shared" si="99"/>
        <v>1.9494060680222201</v>
      </c>
      <c r="N1070" s="3">
        <f t="shared" si="100"/>
        <v>9.0491526349548099</v>
      </c>
      <c r="O1070" s="3">
        <f t="shared" si="101"/>
        <v>0.85446004175896484</v>
      </c>
      <c r="P1070" s="5">
        <f t="shared" si="96"/>
        <v>14.01012776087015</v>
      </c>
    </row>
    <row r="1071" spans="1:16" x14ac:dyDescent="0.15">
      <c r="A1071" t="s">
        <v>36</v>
      </c>
      <c r="B1071">
        <v>2008</v>
      </c>
      <c r="C1071" s="3">
        <v>466.9569091796875</v>
      </c>
      <c r="D1071" s="3">
        <v>294.03482055664062</v>
      </c>
      <c r="E1071" s="3">
        <v>21.643295288085938</v>
      </c>
      <c r="F1071" s="3">
        <v>11.43842601776123</v>
      </c>
      <c r="G1071" s="3">
        <v>0.11214143037796021</v>
      </c>
      <c r="H1071" s="3">
        <v>33.642429351806641</v>
      </c>
      <c r="I1071" s="3">
        <v>25.207822799682617</v>
      </c>
      <c r="J1071" s="3">
        <v>21.97923469543457</v>
      </c>
      <c r="K1071" s="3">
        <f t="shared" si="97"/>
        <v>18.524285611273289</v>
      </c>
      <c r="L1071" s="3">
        <f t="shared" si="98"/>
        <v>13.97335717743097</v>
      </c>
      <c r="M1071" s="3">
        <f t="shared" si="99"/>
        <v>1.2868606399500233</v>
      </c>
      <c r="N1071" s="3">
        <f t="shared" si="100"/>
        <v>10.332505968717861</v>
      </c>
      <c r="O1071" s="3">
        <f t="shared" si="101"/>
        <v>0.87192118375694483</v>
      </c>
      <c r="P1071" s="5">
        <f t="shared" si="96"/>
        <v>127.1218505110423</v>
      </c>
    </row>
    <row r="1072" spans="1:16" x14ac:dyDescent="0.15">
      <c r="A1072" t="s">
        <v>140</v>
      </c>
      <c r="B1072">
        <v>2008</v>
      </c>
      <c r="C1072" s="3">
        <v>90.834556579589844</v>
      </c>
      <c r="D1072" s="3">
        <v>1.1214143037796021</v>
      </c>
      <c r="E1072" s="3">
        <v>0.22428286075592041</v>
      </c>
      <c r="F1072" s="3">
        <v>0.22428286075592041</v>
      </c>
      <c r="G1072" s="3">
        <v>0.11214143037796021</v>
      </c>
      <c r="H1072" s="3">
        <v>0.11214143037796021</v>
      </c>
      <c r="I1072" s="3">
        <v>21.97923469543457</v>
      </c>
      <c r="J1072" s="3">
        <v>21.97923469543457</v>
      </c>
      <c r="K1072" s="3">
        <f t="shared" si="97"/>
        <v>4.132744285152822</v>
      </c>
      <c r="L1072" s="3">
        <f t="shared" si="98"/>
        <v>4.0909984802955037</v>
      </c>
      <c r="M1072" s="3">
        <f t="shared" si="99"/>
        <v>2.0049934362770774</v>
      </c>
      <c r="N1072" s="3">
        <f t="shared" si="100"/>
        <v>202.49999548213825</v>
      </c>
      <c r="O1072" s="3">
        <f t="shared" si="101"/>
        <v>1</v>
      </c>
      <c r="P1072" s="5">
        <f t="shared" si="96"/>
        <v>24.728313674665138</v>
      </c>
    </row>
    <row r="1073" spans="1:16" x14ac:dyDescent="0.15">
      <c r="A1073" t="s">
        <v>37</v>
      </c>
      <c r="B1073">
        <v>2008</v>
      </c>
      <c r="C1073" s="3">
        <v>14.578385353088379</v>
      </c>
      <c r="D1073" s="3">
        <v>24681.267578125</v>
      </c>
      <c r="E1073" s="3">
        <v>2.467111349105835</v>
      </c>
      <c r="F1073" s="3">
        <v>14.354103088378906</v>
      </c>
      <c r="G1073" s="3">
        <v>0.11214143037796021</v>
      </c>
      <c r="H1073" s="3">
        <v>25.680387496948242</v>
      </c>
      <c r="I1073" s="3">
        <v>41.971645355224609</v>
      </c>
      <c r="J1073" s="3">
        <v>32.285881042480469</v>
      </c>
      <c r="K1073" s="3">
        <f t="shared" si="97"/>
        <v>0.34733890534204825</v>
      </c>
      <c r="L1073" s="3">
        <f t="shared" si="98"/>
        <v>0.31257269110952768</v>
      </c>
      <c r="M1073" s="3">
        <f t="shared" si="99"/>
        <v>5.8883552535178899E-4</v>
      </c>
      <c r="N1073" s="3">
        <f t="shared" si="100"/>
        <v>0.36312847731250297</v>
      </c>
      <c r="O1073" s="3">
        <f t="shared" si="101"/>
        <v>0.76923076923076927</v>
      </c>
      <c r="P1073" s="5">
        <f t="shared" si="96"/>
        <v>1.0987374259354037</v>
      </c>
    </row>
    <row r="1074" spans="1:16" x14ac:dyDescent="0.15">
      <c r="A1074" t="s">
        <v>137</v>
      </c>
      <c r="B1074">
        <v>2008</v>
      </c>
      <c r="C1074" s="3">
        <v>850.92913818359375</v>
      </c>
      <c r="D1074" s="3">
        <v>534.129638671875</v>
      </c>
      <c r="E1074" s="3">
        <v>30.951034545898438</v>
      </c>
      <c r="F1074" s="3">
        <v>50.912208557128906</v>
      </c>
      <c r="G1074" s="3">
        <v>0.33642429113388062</v>
      </c>
      <c r="H1074" s="3">
        <v>1.2335556745529175</v>
      </c>
      <c r="I1074" s="3">
        <v>50.66400146484375</v>
      </c>
      <c r="J1074" s="3">
        <v>48.677177429199219</v>
      </c>
      <c r="K1074" s="3">
        <f t="shared" si="97"/>
        <v>16.795537533174553</v>
      </c>
      <c r="L1074" s="3">
        <f t="shared" si="98"/>
        <v>8.5443757861948395</v>
      </c>
      <c r="M1074" s="3">
        <f t="shared" si="99"/>
        <v>1.2807061289133967</v>
      </c>
      <c r="N1074" s="3">
        <f t="shared" si="100"/>
        <v>16.213674813001887</v>
      </c>
      <c r="O1074" s="3">
        <f t="shared" si="101"/>
        <v>0.9607843048673681</v>
      </c>
      <c r="P1074" s="5">
        <f t="shared" si="96"/>
        <v>64.132458313924872</v>
      </c>
    </row>
    <row r="1075" spans="1:16" x14ac:dyDescent="0.15">
      <c r="A1075" t="s">
        <v>141</v>
      </c>
      <c r="B1075">
        <v>2008</v>
      </c>
      <c r="C1075" s="3">
        <v>353.80621337890625</v>
      </c>
      <c r="D1075" s="3">
        <v>112.47785186767578</v>
      </c>
      <c r="E1075" s="3">
        <v>0.78499001264572144</v>
      </c>
      <c r="F1075" s="3">
        <v>1.0092728137969971</v>
      </c>
      <c r="G1075" s="3">
        <v>0.33642429113388062</v>
      </c>
      <c r="H1075" s="3">
        <v>78.723281860351562</v>
      </c>
      <c r="I1075" s="3">
        <v>5.3395881652832031</v>
      </c>
      <c r="J1075" s="3">
        <v>4.7187056541442871</v>
      </c>
      <c r="K1075" s="3">
        <f t="shared" si="97"/>
        <v>66.260955419609772</v>
      </c>
      <c r="L1075" s="3">
        <f t="shared" si="98"/>
        <v>61.76807670613838</v>
      </c>
      <c r="M1075" s="3">
        <f t="shared" si="99"/>
        <v>2.8689827690228316</v>
      </c>
      <c r="N1075" s="3">
        <f t="shared" si="100"/>
        <v>4.4187676419892288</v>
      </c>
      <c r="O1075" s="3">
        <f t="shared" si="101"/>
        <v>0.88372089908061557</v>
      </c>
      <c r="P1075" s="5">
        <f t="shared" si="96"/>
        <v>26.665513275483448</v>
      </c>
    </row>
    <row r="1076" spans="1:16" x14ac:dyDescent="0.15">
      <c r="A1076" t="s">
        <v>38</v>
      </c>
      <c r="B1076">
        <v>2008</v>
      </c>
      <c r="C1076" s="3">
        <v>1971.5584716796875</v>
      </c>
      <c r="D1076" s="3">
        <v>863.825439453125</v>
      </c>
      <c r="E1076" s="3">
        <v>27.5867919921875</v>
      </c>
      <c r="F1076" s="3">
        <v>29.717477798461914</v>
      </c>
      <c r="G1076" s="3">
        <v>0.11214143037796021</v>
      </c>
      <c r="H1076" s="3">
        <v>71.658370971679688</v>
      </c>
      <c r="I1076" s="3">
        <v>119.58193969726562</v>
      </c>
      <c r="J1076" s="3">
        <v>95.740058898925781</v>
      </c>
      <c r="K1076" s="3">
        <f t="shared" si="97"/>
        <v>16.487092253821078</v>
      </c>
      <c r="L1076" s="3">
        <f t="shared" si="98"/>
        <v>15.714946455829303</v>
      </c>
      <c r="M1076" s="3">
        <f t="shared" si="99"/>
        <v>1.7814199815666238</v>
      </c>
      <c r="N1076" s="3">
        <f t="shared" si="100"/>
        <v>19.42652000285246</v>
      </c>
      <c r="O1076" s="3">
        <f t="shared" si="101"/>
        <v>0.80062306349355017</v>
      </c>
      <c r="P1076" s="5">
        <f t="shared" si="96"/>
        <v>141.76437631557258</v>
      </c>
    </row>
    <row r="1077" spans="1:16" x14ac:dyDescent="0.15">
      <c r="A1077" t="s">
        <v>39</v>
      </c>
      <c r="B1077">
        <v>2008</v>
      </c>
      <c r="C1077" s="3">
        <v>13084.5498046875</v>
      </c>
      <c r="D1077" s="3">
        <v>5173.53271484375</v>
      </c>
      <c r="E1077" s="3">
        <v>1813.326904296875</v>
      </c>
      <c r="F1077" s="3">
        <v>722.41510009765625</v>
      </c>
      <c r="G1077" s="3">
        <v>380.38372802734375</v>
      </c>
      <c r="H1077" s="3">
        <v>1201.9317626953125</v>
      </c>
      <c r="I1077" s="3">
        <v>835.45928955078125</v>
      </c>
      <c r="J1077" s="3">
        <v>692.90472412109375</v>
      </c>
      <c r="K1077" s="3">
        <f t="shared" si="97"/>
        <v>15.66150495701944</v>
      </c>
      <c r="L1077" s="3">
        <f t="shared" si="98"/>
        <v>9.2449420836100504</v>
      </c>
      <c r="M1077" s="3">
        <f t="shared" si="99"/>
        <v>1.5366067139173647</v>
      </c>
      <c r="N1077" s="3">
        <f t="shared" si="100"/>
        <v>5.6772578351686542</v>
      </c>
      <c r="O1077" s="3">
        <f t="shared" si="101"/>
        <v>0.82936982422406513</v>
      </c>
      <c r="P1077" s="5">
        <f t="shared" si="96"/>
        <v>199.47505698110569</v>
      </c>
    </row>
    <row r="1078" spans="1:16" x14ac:dyDescent="0.15">
      <c r="A1078" t="s">
        <v>40</v>
      </c>
      <c r="B1078">
        <v>2008</v>
      </c>
      <c r="C1078" s="3">
        <v>1323.941650390625</v>
      </c>
      <c r="D1078" s="3">
        <v>577.86474609375</v>
      </c>
      <c r="E1078" s="3">
        <v>151.27879333496094</v>
      </c>
      <c r="F1078" s="3">
        <v>38.800933837890625</v>
      </c>
      <c r="G1078" s="3">
        <v>3.8128085136413574</v>
      </c>
      <c r="H1078" s="3">
        <v>14.914810180664062</v>
      </c>
      <c r="I1078" s="3">
        <v>142.9271240234375</v>
      </c>
      <c r="J1078" s="3">
        <v>109.52364349365234</v>
      </c>
      <c r="K1078" s="3">
        <f t="shared" si="97"/>
        <v>9.2630538775377733</v>
      </c>
      <c r="L1078" s="3">
        <f t="shared" si="98"/>
        <v>8.9259762219398091</v>
      </c>
      <c r="M1078" s="3">
        <f t="shared" si="99"/>
        <v>1.3487666350776086</v>
      </c>
      <c r="N1078" s="3">
        <f t="shared" si="100"/>
        <v>23.013644392489741</v>
      </c>
      <c r="O1078" s="3">
        <f t="shared" si="101"/>
        <v>0.76629012331971658</v>
      </c>
      <c r="P1078" s="5">
        <f t="shared" si="96"/>
        <v>491.69351172589694</v>
      </c>
    </row>
    <row r="1079" spans="1:16" x14ac:dyDescent="0.15">
      <c r="A1079" t="s">
        <v>135</v>
      </c>
      <c r="B1079">
        <v>2008</v>
      </c>
      <c r="C1079" s="3">
        <v>1324.0538330078125</v>
      </c>
      <c r="D1079" s="3">
        <v>423.78244018554688</v>
      </c>
      <c r="E1079" s="3">
        <v>63.584190368652344</v>
      </c>
      <c r="F1079" s="3">
        <v>69.864112854003906</v>
      </c>
      <c r="G1079" s="3">
        <v>0.11214143037796021</v>
      </c>
      <c r="H1079" s="3">
        <v>131.87832641601562</v>
      </c>
      <c r="I1079" s="3">
        <v>201.91093444824219</v>
      </c>
      <c r="J1079" s="3">
        <v>185.27130126953125</v>
      </c>
      <c r="K1079" s="3">
        <f t="shared" si="97"/>
        <v>6.557613319090553</v>
      </c>
      <c r="L1079" s="3">
        <f t="shared" si="98"/>
        <v>5.1896121028761337</v>
      </c>
      <c r="M1079" s="3">
        <f t="shared" si="99"/>
        <v>1.5139849630724351</v>
      </c>
      <c r="N1079" s="3">
        <f t="shared" si="100"/>
        <v>6.5594440731223154</v>
      </c>
      <c r="O1079" s="3">
        <f t="shared" si="101"/>
        <v>0.91758924188934232</v>
      </c>
      <c r="P1079" s="5">
        <f t="shared" si="96"/>
        <v>491.73517478935844</v>
      </c>
    </row>
    <row r="1080" spans="1:16" x14ac:dyDescent="0.15">
      <c r="A1080" t="s">
        <v>41</v>
      </c>
      <c r="B1080">
        <v>2008</v>
      </c>
      <c r="C1080" s="3">
        <v>19752.478515625</v>
      </c>
      <c r="D1080" s="3">
        <v>2626.576416015625</v>
      </c>
      <c r="E1080" s="3">
        <v>230.33848571777344</v>
      </c>
      <c r="F1080" s="3">
        <v>181.22055053710938</v>
      </c>
      <c r="G1080" s="3">
        <v>386.551513671875</v>
      </c>
      <c r="H1080" s="3">
        <v>949.837890625</v>
      </c>
      <c r="I1080" s="3">
        <v>1943.8585205078125</v>
      </c>
      <c r="J1080" s="3">
        <v>1728.7847900390625</v>
      </c>
      <c r="K1080" s="3">
        <f t="shared" si="97"/>
        <v>10.161479504416233</v>
      </c>
      <c r="L1080" s="3">
        <f t="shared" si="98"/>
        <v>10.34158287204918</v>
      </c>
      <c r="M1080" s="3">
        <f t="shared" si="99"/>
        <v>3.0250865178713178</v>
      </c>
      <c r="N1080" s="3">
        <f t="shared" si="100"/>
        <v>13.015517230042009</v>
      </c>
      <c r="O1080" s="3">
        <f t="shared" si="101"/>
        <v>0.88935731268520291</v>
      </c>
      <c r="P1080" s="5">
        <f t="shared" si="96"/>
        <v>128.0198309633796</v>
      </c>
    </row>
    <row r="1081" spans="1:16" x14ac:dyDescent="0.15">
      <c r="A1081" t="s">
        <v>42</v>
      </c>
      <c r="B1081">
        <v>2008</v>
      </c>
      <c r="C1081" s="3">
        <v>44.856571197509766</v>
      </c>
      <c r="D1081" s="3">
        <v>7.2891926765441895</v>
      </c>
      <c r="E1081" s="3">
        <v>10.317010879516602</v>
      </c>
      <c r="F1081" s="3">
        <v>9.8684453964233398</v>
      </c>
      <c r="G1081" s="3">
        <v>0.11214143037796021</v>
      </c>
      <c r="H1081" s="3">
        <v>84.442497253417969</v>
      </c>
      <c r="I1081" s="3">
        <v>10.43082332611084</v>
      </c>
      <c r="J1081" s="3">
        <v>7.9472942352294922</v>
      </c>
      <c r="K1081" s="3">
        <f t="shared" si="97"/>
        <v>4.3003864407542078</v>
      </c>
      <c r="L1081" s="3">
        <f t="shared" si="98"/>
        <v>2.517805722632704</v>
      </c>
      <c r="M1081" s="3">
        <f t="shared" si="99"/>
        <v>1.2465587735047818</v>
      </c>
      <c r="N1081" s="3">
        <f t="shared" si="100"/>
        <v>0.47505937382219848</v>
      </c>
      <c r="O1081" s="3">
        <f t="shared" si="101"/>
        <v>0.76190478802718464</v>
      </c>
      <c r="P1081" s="5">
        <f t="shared" si="96"/>
        <v>12.401867215505732</v>
      </c>
    </row>
    <row r="1082" spans="1:16" x14ac:dyDescent="0.15">
      <c r="A1082" t="s">
        <v>43</v>
      </c>
      <c r="B1082">
        <v>2008</v>
      </c>
      <c r="C1082" s="3">
        <v>8926.681640625</v>
      </c>
      <c r="D1082" s="3">
        <v>4036.53076171875</v>
      </c>
      <c r="E1082" s="3">
        <v>658.15802001953125</v>
      </c>
      <c r="F1082" s="3">
        <v>285.62420654296875</v>
      </c>
      <c r="G1082" s="3">
        <v>0.11214143037796021</v>
      </c>
      <c r="H1082" s="3">
        <v>358.6282958984375</v>
      </c>
      <c r="I1082" s="3">
        <v>988.19635009765625</v>
      </c>
      <c r="J1082" s="3">
        <v>854.45831298828125</v>
      </c>
      <c r="K1082" s="3">
        <f t="shared" si="97"/>
        <v>9.0333076414852584</v>
      </c>
      <c r="L1082" s="3">
        <f t="shared" si="98"/>
        <v>7.8298557233341715</v>
      </c>
      <c r="M1082" s="3">
        <f t="shared" si="99"/>
        <v>1.3654906944949452</v>
      </c>
      <c r="N1082" s="3">
        <f t="shared" si="100"/>
        <v>13.853462826556376</v>
      </c>
      <c r="O1082" s="3">
        <f t="shared" si="101"/>
        <v>0.86466451014906232</v>
      </c>
      <c r="P1082" s="5">
        <f t="shared" si="96"/>
        <v>72.885919525794947</v>
      </c>
    </row>
    <row r="1083" spans="1:16" x14ac:dyDescent="0.15">
      <c r="A1083" t="s">
        <v>44</v>
      </c>
      <c r="B1083">
        <v>2008</v>
      </c>
      <c r="C1083" s="3">
        <v>2523.294189453125</v>
      </c>
      <c r="D1083" s="3">
        <v>1462.7728271484375</v>
      </c>
      <c r="E1083" s="3">
        <v>94.310943603515625</v>
      </c>
      <c r="F1083" s="3">
        <v>109.00146484375</v>
      </c>
      <c r="G1083" s="3">
        <v>4.8220815658569336</v>
      </c>
      <c r="H1083" s="3">
        <v>243.79547119140625</v>
      </c>
      <c r="I1083" s="3">
        <v>182.66358947753906</v>
      </c>
      <c r="J1083" s="3">
        <v>162.67117309570312</v>
      </c>
      <c r="K1083" s="3">
        <f t="shared" si="97"/>
        <v>13.813887029540705</v>
      </c>
      <c r="L1083" s="3">
        <f t="shared" si="98"/>
        <v>9.2879953188936319</v>
      </c>
      <c r="M1083" s="3">
        <f t="shared" si="99"/>
        <v>1.3263612319013287</v>
      </c>
      <c r="N1083" s="3">
        <f t="shared" si="100"/>
        <v>7.055816568089516</v>
      </c>
      <c r="O1083" s="3">
        <f t="shared" si="101"/>
        <v>0.89055062128682039</v>
      </c>
      <c r="P1083" s="5">
        <f t="shared" si="96"/>
        <v>408.99900356232405</v>
      </c>
    </row>
    <row r="1084" spans="1:16" x14ac:dyDescent="0.15">
      <c r="A1084" t="s">
        <v>45</v>
      </c>
      <c r="B1084">
        <v>2008</v>
      </c>
      <c r="C1084" s="3">
        <v>366.02963256835938</v>
      </c>
      <c r="D1084" s="3">
        <v>72.443359375</v>
      </c>
      <c r="E1084" s="3">
        <v>14.129819869995117</v>
      </c>
      <c r="F1084" s="3">
        <v>41.268043518066406</v>
      </c>
      <c r="G1084" s="3">
        <v>10.76557731628418</v>
      </c>
      <c r="H1084" s="3">
        <v>58.201400756835938</v>
      </c>
      <c r="I1084" s="3">
        <v>37.128765106201172</v>
      </c>
      <c r="J1084" s="3">
        <v>34.769412994384766</v>
      </c>
      <c r="K1084" s="3">
        <f t="shared" si="97"/>
        <v>9.8583842344712362</v>
      </c>
      <c r="L1084" s="3">
        <f t="shared" si="98"/>
        <v>4.8138068967157235</v>
      </c>
      <c r="M1084" s="3">
        <f t="shared" si="99"/>
        <v>2.3097526183873884</v>
      </c>
      <c r="N1084" s="3">
        <f t="shared" si="100"/>
        <v>3.3204477786179711</v>
      </c>
      <c r="O1084" s="3">
        <f t="shared" si="101"/>
        <v>0.93645487252086512</v>
      </c>
      <c r="P1084" s="5">
        <f t="shared" si="96"/>
        <v>927.4406525766334</v>
      </c>
    </row>
    <row r="1085" spans="1:16" x14ac:dyDescent="0.15">
      <c r="A1085" t="s">
        <v>46</v>
      </c>
      <c r="B1085">
        <v>2008</v>
      </c>
      <c r="C1085" s="3">
        <v>3495.336181640625</v>
      </c>
      <c r="D1085" s="3">
        <v>1626.6114501953125</v>
      </c>
      <c r="E1085" s="3">
        <v>327.78939819335938</v>
      </c>
      <c r="F1085" s="3">
        <v>206.56451416015625</v>
      </c>
      <c r="G1085" s="3">
        <v>0.11214143037796021</v>
      </c>
      <c r="H1085" s="3">
        <v>169.10926818847656</v>
      </c>
      <c r="I1085" s="3">
        <v>371.5360107421875</v>
      </c>
      <c r="J1085" s="3">
        <v>307.08840942382812</v>
      </c>
      <c r="K1085" s="3">
        <f t="shared" si="97"/>
        <v>9.4077991919498576</v>
      </c>
      <c r="L1085" s="3">
        <f t="shared" si="98"/>
        <v>6.8048598988829143</v>
      </c>
      <c r="M1085" s="3">
        <f t="shared" si="99"/>
        <v>1.3274981533159667</v>
      </c>
      <c r="N1085" s="3">
        <f t="shared" si="100"/>
        <v>9.3014026350176291</v>
      </c>
      <c r="O1085" s="3">
        <f t="shared" si="101"/>
        <v>0.82653740295693656</v>
      </c>
      <c r="P1085" s="5">
        <f t="shared" si="96"/>
        <v>202.23763990634876</v>
      </c>
    </row>
    <row r="1086" spans="1:16" x14ac:dyDescent="0.15">
      <c r="A1086" t="s">
        <v>47</v>
      </c>
      <c r="B1086">
        <v>2008</v>
      </c>
      <c r="C1086" s="3">
        <v>1399.9736328125</v>
      </c>
      <c r="D1086" s="3">
        <v>757.4031982421875</v>
      </c>
      <c r="E1086" s="3">
        <v>42.165176391601562</v>
      </c>
      <c r="F1086" s="3">
        <v>39.698066711425781</v>
      </c>
      <c r="G1086" s="3">
        <v>0.11214143037796021</v>
      </c>
      <c r="H1086" s="3">
        <v>147.80239868164062</v>
      </c>
      <c r="I1086" s="3">
        <v>70.532234191894531</v>
      </c>
      <c r="J1086" s="3">
        <v>56.376117706298828</v>
      </c>
      <c r="K1086" s="3">
        <f t="shared" si="97"/>
        <v>19.848706748798595</v>
      </c>
      <c r="L1086" s="3">
        <f t="shared" si="98"/>
        <v>14.571798254622712</v>
      </c>
      <c r="M1086" s="3">
        <f t="shared" si="99"/>
        <v>1.5110726397336784</v>
      </c>
      <c r="N1086" s="3">
        <f t="shared" si="100"/>
        <v>7.4620445636148851</v>
      </c>
      <c r="O1086" s="3">
        <f t="shared" si="101"/>
        <v>0.79929578797856227</v>
      </c>
      <c r="P1086" s="5">
        <f t="shared" si="96"/>
        <v>380.23706746319647</v>
      </c>
    </row>
    <row r="1087" spans="1:16" x14ac:dyDescent="0.15">
      <c r="A1087" t="s">
        <v>48</v>
      </c>
      <c r="B1087">
        <v>2008</v>
      </c>
      <c r="C1087" s="3">
        <v>14027.8837890625</v>
      </c>
      <c r="D1087" s="3">
        <v>8900.1044921875</v>
      </c>
      <c r="E1087" s="3">
        <v>603.65728759765625</v>
      </c>
      <c r="F1087" s="3">
        <v>347.974853515625</v>
      </c>
      <c r="G1087" s="3">
        <v>0.11214143037796021</v>
      </c>
      <c r="H1087" s="3">
        <v>278.89572143554688</v>
      </c>
      <c r="I1087" s="3">
        <v>586.982177734375</v>
      </c>
      <c r="J1087" s="3">
        <v>539.422607421875</v>
      </c>
      <c r="K1087" s="3">
        <f t="shared" si="97"/>
        <v>23.898312966174061</v>
      </c>
      <c r="L1087" s="3">
        <f t="shared" si="98"/>
        <v>15.807892637243519</v>
      </c>
      <c r="M1087" s="3">
        <f t="shared" si="99"/>
        <v>1.3196297257774738</v>
      </c>
      <c r="N1087" s="3">
        <f t="shared" si="100"/>
        <v>22.373637139505838</v>
      </c>
      <c r="O1087" s="3">
        <f t="shared" si="101"/>
        <v>0.91897612548294105</v>
      </c>
      <c r="P1087" s="5">
        <f t="shared" si="96"/>
        <v>373.42901628548231</v>
      </c>
    </row>
    <row r="1088" spans="1:16" x14ac:dyDescent="0.15">
      <c r="A1088" t="s">
        <v>49</v>
      </c>
      <c r="B1088">
        <v>2008</v>
      </c>
      <c r="C1088" s="3">
        <v>3627.99951171875</v>
      </c>
      <c r="D1088" s="3">
        <v>1022.9541015625</v>
      </c>
      <c r="E1088" s="3">
        <v>43.623016357421875</v>
      </c>
      <c r="F1088" s="3">
        <v>61.004936218261719</v>
      </c>
      <c r="G1088" s="3">
        <v>0.11214143037796021</v>
      </c>
      <c r="H1088" s="3">
        <v>86.461044311523438</v>
      </c>
      <c r="I1088" s="3">
        <v>141.93370056152344</v>
      </c>
      <c r="J1088" s="3">
        <v>115.23576354980469</v>
      </c>
      <c r="K1088" s="3">
        <f t="shared" si="97"/>
        <v>25.56122680776674</v>
      </c>
      <c r="L1088" s="3">
        <f t="shared" si="98"/>
        <v>20.585480632414729</v>
      </c>
      <c r="M1088" s="3">
        <f t="shared" si="99"/>
        <v>2.7407054801619899</v>
      </c>
      <c r="N1088" s="3">
        <f t="shared" si="100"/>
        <v>24.583586398382842</v>
      </c>
      <c r="O1088" s="3">
        <f t="shared" si="101"/>
        <v>0.81189853497727904</v>
      </c>
      <c r="P1088" s="5">
        <f t="shared" si="96"/>
        <v>95.73438715581058</v>
      </c>
    </row>
    <row r="1089" spans="1:16" x14ac:dyDescent="0.15">
      <c r="A1089" t="s">
        <v>50</v>
      </c>
      <c r="B1089">
        <v>2008</v>
      </c>
      <c r="C1089" s="3">
        <v>7024.5390625</v>
      </c>
      <c r="D1089" s="3">
        <v>5341.408203125</v>
      </c>
      <c r="E1089" s="3">
        <v>96.55377197265625</v>
      </c>
      <c r="F1089" s="3">
        <v>145.5595703125</v>
      </c>
      <c r="G1089" s="3">
        <v>0.11214143037796021</v>
      </c>
      <c r="H1089" s="3">
        <v>358.40399169921875</v>
      </c>
      <c r="I1089" s="3">
        <v>156.33818054199219</v>
      </c>
      <c r="J1089" s="3">
        <v>117.34676361083984</v>
      </c>
      <c r="K1089" s="3">
        <f t="shared" si="97"/>
        <v>44.93169255358719</v>
      </c>
      <c r="L1089" s="3">
        <f t="shared" si="98"/>
        <v>26.718789759353104</v>
      </c>
      <c r="M1089" s="3">
        <f t="shared" si="99"/>
        <v>1.229862272967986</v>
      </c>
      <c r="N1089" s="3">
        <f t="shared" si="100"/>
        <v>13.935484322161761</v>
      </c>
      <c r="O1089" s="3">
        <f t="shared" si="101"/>
        <v>0.75059568433010315</v>
      </c>
      <c r="P1089" s="5">
        <f t="shared" si="96"/>
        <v>211.823504952571</v>
      </c>
    </row>
    <row r="1090" spans="1:16" x14ac:dyDescent="0.15">
      <c r="A1090" t="s">
        <v>51</v>
      </c>
      <c r="B1090">
        <v>2008</v>
      </c>
      <c r="C1090" s="3">
        <v>730.26495361328125</v>
      </c>
      <c r="D1090" s="3">
        <v>451.25711059570312</v>
      </c>
      <c r="E1090" s="3">
        <v>31.960306167602539</v>
      </c>
      <c r="F1090" s="3">
        <v>14.466243743896484</v>
      </c>
      <c r="G1090" s="3">
        <v>0.11214143037796021</v>
      </c>
      <c r="H1090" s="3">
        <v>115.84209442138672</v>
      </c>
      <c r="I1090" s="3">
        <v>49.918941497802734</v>
      </c>
      <c r="J1090" s="3">
        <v>39.363941192626953</v>
      </c>
      <c r="K1090" s="3">
        <f t="shared" si="97"/>
        <v>14.6290151934697</v>
      </c>
      <c r="L1090" s="3">
        <f t="shared" si="98"/>
        <v>13.566086657038422</v>
      </c>
      <c r="M1090" s="3">
        <f t="shared" si="99"/>
        <v>1.2755713041723835</v>
      </c>
      <c r="N1090" s="3">
        <f t="shared" si="100"/>
        <v>5.5993119782820964</v>
      </c>
      <c r="O1090" s="3">
        <f t="shared" si="101"/>
        <v>0.78855720917799554</v>
      </c>
      <c r="P1090" s="5">
        <f t="shared" ref="P1090:P1153" si="102">(C1090/VLOOKUP(A1090,$A$2:$C$120,3))*100</f>
        <v>5.9067113635135717</v>
      </c>
    </row>
    <row r="1091" spans="1:16" x14ac:dyDescent="0.15">
      <c r="A1091" t="s">
        <v>52</v>
      </c>
      <c r="B1091">
        <v>2008</v>
      </c>
      <c r="C1091" s="3">
        <v>3034093.75</v>
      </c>
      <c r="D1091" s="3">
        <v>1138170.625</v>
      </c>
      <c r="E1091" s="3">
        <v>5593.0537109375</v>
      </c>
      <c r="F1091" s="3">
        <v>30386.962890625</v>
      </c>
      <c r="G1091" s="3">
        <v>563.51068115234375</v>
      </c>
      <c r="H1091" s="3">
        <v>13371.4072265625</v>
      </c>
      <c r="I1091" s="3">
        <v>36183.78125</v>
      </c>
      <c r="J1091" s="3">
        <v>17379.86328125</v>
      </c>
      <c r="K1091" s="3">
        <f t="shared" ref="K1091:K1154" si="103">C1091/I1091</f>
        <v>83.852312975167564</v>
      </c>
      <c r="L1091" s="3">
        <f t="shared" ref="L1091:L1154" si="104">C1091/(J1091+F1091)</f>
        <v>63.518847559239084</v>
      </c>
      <c r="M1091" s="3">
        <f t="shared" ref="M1091:M1154" si="105">C1091/(D1091+E1091+I1091+J1091)</f>
        <v>2.5340553841067597</v>
      </c>
      <c r="N1091" s="3">
        <f t="shared" ref="N1091:N1154" si="106">C1091/(F1091+G1091+H1091)</f>
        <v>68.45588895030933</v>
      </c>
      <c r="O1091" s="3">
        <f t="shared" ref="O1091:O1154" si="107">J1091/I1091</f>
        <v>0.48032191995550494</v>
      </c>
      <c r="P1091" s="5">
        <f t="shared" si="102"/>
        <v>185.08830083178881</v>
      </c>
    </row>
    <row r="1092" spans="1:16" x14ac:dyDescent="0.15">
      <c r="A1092" t="s">
        <v>53</v>
      </c>
      <c r="B1092">
        <v>2008</v>
      </c>
      <c r="C1092" s="3">
        <v>478.17105102539062</v>
      </c>
      <c r="D1092" s="3">
        <v>176.84703063964844</v>
      </c>
      <c r="E1092" s="3">
        <v>44.071582794189453</v>
      </c>
      <c r="F1092" s="3">
        <v>18.054769515991211</v>
      </c>
      <c r="G1092" s="3">
        <v>0.11214143037796021</v>
      </c>
      <c r="H1092" s="3">
        <v>90.385993957519531</v>
      </c>
      <c r="I1092" s="3">
        <v>60.598117828369141</v>
      </c>
      <c r="J1092" s="3">
        <v>55.879413604736328</v>
      </c>
      <c r="K1092" s="3">
        <f t="shared" si="103"/>
        <v>7.8908564846800209</v>
      </c>
      <c r="L1092" s="3">
        <f t="shared" si="104"/>
        <v>6.4675232868209616</v>
      </c>
      <c r="M1092" s="3">
        <f t="shared" si="105"/>
        <v>1.4172392254628865</v>
      </c>
      <c r="N1092" s="3">
        <f t="shared" si="106"/>
        <v>4.4049585909170919</v>
      </c>
      <c r="O1092" s="3">
        <f t="shared" si="107"/>
        <v>0.92213117514643761</v>
      </c>
      <c r="P1092" s="5">
        <f t="shared" si="102"/>
        <v>109.41191035947323</v>
      </c>
    </row>
    <row r="1093" spans="1:16" x14ac:dyDescent="0.15">
      <c r="A1093" t="s">
        <v>54</v>
      </c>
      <c r="B1093">
        <v>2008</v>
      </c>
      <c r="C1093" s="3">
        <v>465.9476318359375</v>
      </c>
      <c r="D1093" s="3">
        <v>148.13882446289062</v>
      </c>
      <c r="E1093" s="3">
        <v>16.260507583618164</v>
      </c>
      <c r="F1093" s="3">
        <v>5.3827886581420898</v>
      </c>
      <c r="G1093" s="3">
        <v>6.0556368827819824</v>
      </c>
      <c r="H1093" s="3">
        <v>39.025215148925781</v>
      </c>
      <c r="I1093" s="3">
        <v>17.1363525390625</v>
      </c>
      <c r="J1093" s="3">
        <v>15.894588470458984</v>
      </c>
      <c r="K1093" s="3">
        <f t="shared" si="103"/>
        <v>27.190595593420763</v>
      </c>
      <c r="L1093" s="3">
        <f t="shared" si="104"/>
        <v>21.898734464296833</v>
      </c>
      <c r="M1093" s="3">
        <f t="shared" si="105"/>
        <v>2.3600617302681974</v>
      </c>
      <c r="N1093" s="3">
        <f t="shared" si="106"/>
        <v>9.2333336530286676</v>
      </c>
      <c r="O1093" s="3">
        <f t="shared" si="107"/>
        <v>0.92753626737236516</v>
      </c>
      <c r="P1093" s="5">
        <f t="shared" si="102"/>
        <v>145.3737939171636</v>
      </c>
    </row>
    <row r="1094" spans="1:16" x14ac:dyDescent="0.15">
      <c r="A1094" t="s">
        <v>55</v>
      </c>
      <c r="B1094">
        <v>2008</v>
      </c>
      <c r="C1094" s="3">
        <v>7222.46875</v>
      </c>
      <c r="D1094" s="3">
        <v>4460.42529296875</v>
      </c>
      <c r="E1094" s="3">
        <v>224.17071533203125</v>
      </c>
      <c r="F1094" s="3">
        <v>152.06378173828125</v>
      </c>
      <c r="G1094" s="3">
        <v>0.11214143037796021</v>
      </c>
      <c r="H1094" s="3">
        <v>197.25677490234375</v>
      </c>
      <c r="I1094" s="3">
        <v>205.1395263671875</v>
      </c>
      <c r="J1094" s="3">
        <v>166.89317321777344</v>
      </c>
      <c r="K1094" s="3">
        <f t="shared" si="103"/>
        <v>35.207592012629554</v>
      </c>
      <c r="L1094" s="3">
        <f t="shared" si="104"/>
        <v>22.644023394928318</v>
      </c>
      <c r="M1094" s="3">
        <f t="shared" si="105"/>
        <v>1.4283170007591541</v>
      </c>
      <c r="N1094" s="3">
        <f t="shared" si="106"/>
        <v>20.669126815752172</v>
      </c>
      <c r="O1094" s="3">
        <f t="shared" si="107"/>
        <v>0.81355931825173777</v>
      </c>
      <c r="P1094" s="5">
        <f t="shared" si="102"/>
        <v>221.60534407549881</v>
      </c>
    </row>
    <row r="1095" spans="1:16" x14ac:dyDescent="0.15">
      <c r="A1095" t="s">
        <v>56</v>
      </c>
      <c r="B1095">
        <v>2008</v>
      </c>
      <c r="C1095" s="3">
        <v>12559.3916015625</v>
      </c>
      <c r="D1095" s="3">
        <v>4249.4873046875</v>
      </c>
      <c r="E1095" s="3">
        <v>415.70828247070312</v>
      </c>
      <c r="F1095" s="3">
        <v>362.216796875</v>
      </c>
      <c r="G1095" s="3">
        <v>80.517547607421875</v>
      </c>
      <c r="H1095" s="3">
        <v>281.36285400390625</v>
      </c>
      <c r="I1095" s="3">
        <v>1786.6510009765625</v>
      </c>
      <c r="J1095" s="3">
        <v>1565.865234375</v>
      </c>
      <c r="K1095" s="3">
        <f t="shared" si="103"/>
        <v>7.0295718608153939</v>
      </c>
      <c r="L1095" s="3">
        <f t="shared" si="104"/>
        <v>6.5139301118947142</v>
      </c>
      <c r="M1095" s="3">
        <f t="shared" si="105"/>
        <v>1.5664558516934901</v>
      </c>
      <c r="N1095" s="3">
        <f t="shared" si="106"/>
        <v>17.344897380927566</v>
      </c>
      <c r="O1095" s="3">
        <f t="shared" si="107"/>
        <v>0.87642479338108925</v>
      </c>
      <c r="P1095" s="5">
        <f t="shared" si="102"/>
        <v>199.31857834128968</v>
      </c>
    </row>
    <row r="1096" spans="1:16" x14ac:dyDescent="0.15">
      <c r="A1096" t="s">
        <v>57</v>
      </c>
      <c r="B1096">
        <v>2008</v>
      </c>
      <c r="C1096" s="3">
        <v>450.92068481445312</v>
      </c>
      <c r="D1096" s="3">
        <v>32.184589385986328</v>
      </c>
      <c r="E1096" s="3">
        <v>3.1399600505828857</v>
      </c>
      <c r="F1096" s="3">
        <v>7.1770515441894531</v>
      </c>
      <c r="G1096" s="3">
        <v>2.0185456275939941</v>
      </c>
      <c r="H1096" s="3">
        <v>52.145763397216797</v>
      </c>
      <c r="I1096" s="3">
        <v>93.0081787109375</v>
      </c>
      <c r="J1096" s="3">
        <v>82.453178405761719</v>
      </c>
      <c r="K1096" s="3">
        <f t="shared" si="103"/>
        <v>4.8481831497408532</v>
      </c>
      <c r="L1096" s="3">
        <f t="shared" si="104"/>
        <v>5.0308995644242325</v>
      </c>
      <c r="M1096" s="3">
        <f t="shared" si="105"/>
        <v>2.1392354554809829</v>
      </c>
      <c r="N1096" s="3">
        <f t="shared" si="106"/>
        <v>7.3510055960893128</v>
      </c>
      <c r="O1096" s="3">
        <f t="shared" si="107"/>
        <v>0.88651535325748143</v>
      </c>
      <c r="P1096" s="5">
        <f t="shared" si="102"/>
        <v>163.62425189403902</v>
      </c>
    </row>
    <row r="1097" spans="1:16" x14ac:dyDescent="0.15">
      <c r="A1097" t="s">
        <v>58</v>
      </c>
      <c r="B1097">
        <v>2008</v>
      </c>
      <c r="C1097" s="3">
        <v>696.8468017578125</v>
      </c>
      <c r="D1097" s="3">
        <v>413.35330200195312</v>
      </c>
      <c r="E1097" s="3">
        <v>33.193862915039062</v>
      </c>
      <c r="F1097" s="3">
        <v>18.279052734375</v>
      </c>
      <c r="G1097" s="3">
        <v>0.11214143037796021</v>
      </c>
      <c r="H1097" s="3">
        <v>88.367446899414062</v>
      </c>
      <c r="I1097" s="3">
        <v>43.585941314697266</v>
      </c>
      <c r="J1097" s="3">
        <v>36.383705139160156</v>
      </c>
      <c r="K1097" s="3">
        <f t="shared" si="103"/>
        <v>15.987880053489503</v>
      </c>
      <c r="L1097" s="3">
        <f t="shared" si="104"/>
        <v>12.748109112423492</v>
      </c>
      <c r="M1097" s="3">
        <f t="shared" si="105"/>
        <v>1.3235034223190107</v>
      </c>
      <c r="N1097" s="3">
        <f t="shared" si="106"/>
        <v>6.527310527856705</v>
      </c>
      <c r="O1097" s="3">
        <f t="shared" si="107"/>
        <v>0.83475781505931357</v>
      </c>
      <c r="P1097" s="5">
        <f t="shared" si="102"/>
        <v>355.90539178305522</v>
      </c>
    </row>
    <row r="1098" spans="1:16" x14ac:dyDescent="0.15">
      <c r="A1098" t="s">
        <v>59</v>
      </c>
      <c r="B1098">
        <v>2008</v>
      </c>
      <c r="C1098" s="3">
        <v>4495.86181640625</v>
      </c>
      <c r="D1098" s="3">
        <v>3361.215087890625</v>
      </c>
      <c r="E1098" s="3">
        <v>97.338760375976562</v>
      </c>
      <c r="F1098" s="3">
        <v>74.910476684570312</v>
      </c>
      <c r="G1098" s="3">
        <v>44.968711853027344</v>
      </c>
      <c r="H1098" s="3">
        <v>108.77718353271484</v>
      </c>
      <c r="I1098" s="3">
        <v>63.950881958007812</v>
      </c>
      <c r="J1098" s="3">
        <v>49.918941497802734</v>
      </c>
      <c r="K1098" s="3">
        <f t="shared" si="103"/>
        <v>70.301795358481158</v>
      </c>
      <c r="L1098" s="3">
        <f t="shared" si="104"/>
        <v>36.016043989229317</v>
      </c>
      <c r="M1098" s="3">
        <f t="shared" si="105"/>
        <v>1.2584906577552182</v>
      </c>
      <c r="N1098" s="3">
        <f t="shared" si="106"/>
        <v>19.662088467946827</v>
      </c>
      <c r="O1098" s="3">
        <f t="shared" si="107"/>
        <v>0.78058253411706036</v>
      </c>
      <c r="P1098" s="5">
        <f t="shared" si="102"/>
        <v>353.30937653487229</v>
      </c>
    </row>
    <row r="1099" spans="1:16" x14ac:dyDescent="0.15">
      <c r="A1099" t="s">
        <v>60</v>
      </c>
      <c r="B1099">
        <v>2008</v>
      </c>
      <c r="C1099" s="3">
        <v>549.04443359375</v>
      </c>
      <c r="D1099" s="3">
        <v>324.31301879882812</v>
      </c>
      <c r="E1099" s="3">
        <v>37.343093872070312</v>
      </c>
      <c r="F1099" s="3">
        <v>74.686187744140625</v>
      </c>
      <c r="G1099" s="3">
        <v>0.11214143037796021</v>
      </c>
      <c r="H1099" s="3">
        <v>503.5150146484375</v>
      </c>
      <c r="I1099" s="3">
        <v>82.329002380371094</v>
      </c>
      <c r="J1099" s="3">
        <v>69.166297912597656</v>
      </c>
      <c r="K1099" s="3">
        <f t="shared" si="103"/>
        <v>6.6689066758891435</v>
      </c>
      <c r="L1099" s="3">
        <f t="shared" si="104"/>
        <v>3.816718432685851</v>
      </c>
      <c r="M1099" s="3">
        <f t="shared" si="105"/>
        <v>1.0699462570366345</v>
      </c>
      <c r="N1099" s="3">
        <f t="shared" si="106"/>
        <v>0.9493891840092723</v>
      </c>
      <c r="O1099" s="3">
        <f t="shared" si="107"/>
        <v>0.84012068545468377</v>
      </c>
      <c r="P1099" s="5">
        <f t="shared" si="102"/>
        <v>20.421846471872271</v>
      </c>
    </row>
    <row r="1100" spans="1:16" x14ac:dyDescent="0.15">
      <c r="A1100" t="s">
        <v>61</v>
      </c>
      <c r="B1100">
        <v>2008</v>
      </c>
      <c r="C1100" s="3">
        <v>5626.35986328125</v>
      </c>
      <c r="D1100" s="3">
        <v>4358.37646484375</v>
      </c>
      <c r="E1100" s="3">
        <v>105.18865966796875</v>
      </c>
      <c r="F1100" s="3">
        <v>39.137359619140625</v>
      </c>
      <c r="G1100" s="3">
        <v>10.989859580993652</v>
      </c>
      <c r="H1100" s="3">
        <v>69.527687072753906</v>
      </c>
      <c r="I1100" s="3">
        <v>104.68076324462891</v>
      </c>
      <c r="J1100" s="3">
        <v>79.969650268554688</v>
      </c>
      <c r="K1100" s="3">
        <f t="shared" si="103"/>
        <v>53.747791751699275</v>
      </c>
      <c r="L1100" s="3">
        <f t="shared" si="104"/>
        <v>47.23785668523022</v>
      </c>
      <c r="M1100" s="3">
        <f t="shared" si="105"/>
        <v>1.2104343736331935</v>
      </c>
      <c r="N1100" s="3">
        <f t="shared" si="106"/>
        <v>47.021555893827063</v>
      </c>
      <c r="O1100" s="3">
        <f t="shared" si="107"/>
        <v>0.76393835686575273</v>
      </c>
      <c r="P1100" s="5">
        <f t="shared" si="102"/>
        <v>215.54744704416885</v>
      </c>
    </row>
    <row r="1101" spans="1:16" x14ac:dyDescent="0.15">
      <c r="A1101" t="s">
        <v>144</v>
      </c>
      <c r="B1101">
        <v>2008</v>
      </c>
      <c r="C1101" s="3">
        <v>108.66504669189453</v>
      </c>
      <c r="D1101" s="3">
        <v>69.976249694824219</v>
      </c>
      <c r="E1101" s="3">
        <v>7.401334285736084</v>
      </c>
      <c r="F1101" s="3">
        <v>41.04376220703125</v>
      </c>
      <c r="G1101" s="3">
        <v>0.11214143037796021</v>
      </c>
      <c r="H1101" s="3">
        <v>192.99539184570312</v>
      </c>
      <c r="I1101" s="3">
        <v>113.86982727050781</v>
      </c>
      <c r="J1101" s="3">
        <v>80.714706420898438</v>
      </c>
      <c r="K1101" s="3">
        <f t="shared" si="103"/>
        <v>0.9542918374131818</v>
      </c>
      <c r="L1101" s="3">
        <f t="shared" si="104"/>
        <v>0.89246397327773463</v>
      </c>
      <c r="M1101" s="3">
        <f t="shared" si="105"/>
        <v>0.39955949608747865</v>
      </c>
      <c r="N1101" s="3">
        <f t="shared" si="106"/>
        <v>0.46408048466138752</v>
      </c>
      <c r="O1101" s="3">
        <f t="shared" si="107"/>
        <v>0.7088331330226183</v>
      </c>
      <c r="P1101" s="5">
        <f t="shared" si="102"/>
        <v>4.1629888536339488</v>
      </c>
    </row>
    <row r="1102" spans="1:16" x14ac:dyDescent="0.15">
      <c r="A1102" t="s">
        <v>62</v>
      </c>
      <c r="B1102">
        <v>2008</v>
      </c>
      <c r="C1102" s="3">
        <v>2021.3492431640625</v>
      </c>
      <c r="D1102" s="3">
        <v>1080.9312744140625</v>
      </c>
      <c r="E1102" s="3">
        <v>200.50886535644531</v>
      </c>
      <c r="F1102" s="3">
        <v>56.855705261230469</v>
      </c>
      <c r="G1102" s="3">
        <v>0.11214143037796021</v>
      </c>
      <c r="H1102" s="3">
        <v>56.631420135498047</v>
      </c>
      <c r="I1102" s="3">
        <v>53.271705627441406</v>
      </c>
      <c r="J1102" s="3">
        <v>40.605705261230469</v>
      </c>
      <c r="K1102" s="3">
        <f t="shared" si="103"/>
        <v>37.944143506507551</v>
      </c>
      <c r="L1102" s="3">
        <f t="shared" si="104"/>
        <v>20.739995782209849</v>
      </c>
      <c r="M1102" s="3">
        <f t="shared" si="105"/>
        <v>1.4697327480444387</v>
      </c>
      <c r="N1102" s="3">
        <f t="shared" si="106"/>
        <v>17.793682121562234</v>
      </c>
      <c r="O1102" s="3">
        <f t="shared" si="107"/>
        <v>0.76223775422564266</v>
      </c>
      <c r="P1102" s="5">
        <f t="shared" si="102"/>
        <v>210.55433469251258</v>
      </c>
    </row>
    <row r="1103" spans="1:16" x14ac:dyDescent="0.15">
      <c r="A1103" t="s">
        <v>63</v>
      </c>
      <c r="B1103">
        <v>2008</v>
      </c>
      <c r="C1103" s="3">
        <v>594.79815673828125</v>
      </c>
      <c r="D1103" s="3">
        <v>374.32809448242188</v>
      </c>
      <c r="E1103" s="3">
        <v>121.56130981445312</v>
      </c>
      <c r="F1103" s="3">
        <v>18.054769515991211</v>
      </c>
      <c r="G1103" s="3">
        <v>0.11214143037796021</v>
      </c>
      <c r="H1103" s="3">
        <v>36.55810546875</v>
      </c>
      <c r="I1103" s="3">
        <v>63.702529907226562</v>
      </c>
      <c r="J1103" s="3">
        <v>57.866233825683594</v>
      </c>
      <c r="K1103" s="3">
        <f t="shared" si="103"/>
        <v>9.3371198538663691</v>
      </c>
      <c r="L1103" s="3">
        <f t="shared" si="104"/>
        <v>7.8344348804434558</v>
      </c>
      <c r="M1103" s="3">
        <f t="shared" si="105"/>
        <v>0.963301139308257</v>
      </c>
      <c r="N1103" s="3">
        <f t="shared" si="106"/>
        <v>10.868852961622013</v>
      </c>
      <c r="O1103" s="3">
        <f t="shared" si="107"/>
        <v>0.90838203616021718</v>
      </c>
      <c r="P1103" s="5">
        <f t="shared" si="102"/>
        <v>78.533282209033914</v>
      </c>
    </row>
    <row r="1104" spans="1:16" x14ac:dyDescent="0.15">
      <c r="A1104" t="s">
        <v>64</v>
      </c>
      <c r="B1104">
        <v>2008</v>
      </c>
      <c r="C1104" s="3">
        <v>3674.426025390625</v>
      </c>
      <c r="D1104" s="3">
        <v>424.67959594726562</v>
      </c>
      <c r="E1104" s="3">
        <v>975.96685791015625</v>
      </c>
      <c r="F1104" s="3">
        <v>270.59725952148438</v>
      </c>
      <c r="G1104" s="3">
        <v>0.11214143037796021</v>
      </c>
      <c r="H1104" s="3">
        <v>550.39013671875</v>
      </c>
      <c r="I1104" s="3">
        <v>331.17864990234375</v>
      </c>
      <c r="J1104" s="3">
        <v>213.58352661132812</v>
      </c>
      <c r="K1104" s="3">
        <f t="shared" si="103"/>
        <v>11.094996692794419</v>
      </c>
      <c r="L1104" s="3">
        <f t="shared" si="104"/>
        <v>7.5889546438604789</v>
      </c>
      <c r="M1104" s="3">
        <f t="shared" si="105"/>
        <v>1.888768235128943</v>
      </c>
      <c r="N1104" s="3">
        <f t="shared" si="106"/>
        <v>4.475006813199105</v>
      </c>
      <c r="O1104" s="3">
        <f t="shared" si="107"/>
        <v>0.64491937108357844</v>
      </c>
      <c r="P1104" s="5">
        <f t="shared" si="102"/>
        <v>53.728841731406504</v>
      </c>
    </row>
    <row r="1105" spans="1:16" x14ac:dyDescent="0.15">
      <c r="A1105" t="s">
        <v>65</v>
      </c>
      <c r="B1105">
        <v>2008</v>
      </c>
      <c r="C1105" s="3">
        <v>136.5882568359375</v>
      </c>
      <c r="D1105" s="3">
        <v>72.443359375</v>
      </c>
      <c r="E1105" s="3">
        <v>11.326284408569336</v>
      </c>
      <c r="F1105" s="3">
        <v>6.5042028427124023</v>
      </c>
      <c r="G1105" s="3">
        <v>6.5042028427124023</v>
      </c>
      <c r="H1105" s="3">
        <v>49.790794372558594</v>
      </c>
      <c r="I1105" s="3">
        <v>13.783588409423828</v>
      </c>
      <c r="J1105" s="3">
        <v>12.790176391601562</v>
      </c>
      <c r="K1105" s="3">
        <f t="shared" si="103"/>
        <v>9.9094845825889735</v>
      </c>
      <c r="L1105" s="3">
        <f t="shared" si="104"/>
        <v>7.0791734306239293</v>
      </c>
      <c r="M1105" s="3">
        <f t="shared" si="105"/>
        <v>1.2378469959193092</v>
      </c>
      <c r="N1105" s="3">
        <f t="shared" si="106"/>
        <v>2.1749999476079886</v>
      </c>
      <c r="O1105" s="3">
        <f t="shared" si="107"/>
        <v>0.92792791047481726</v>
      </c>
      <c r="P1105" s="5">
        <f t="shared" si="102"/>
        <v>73.344701698404904</v>
      </c>
    </row>
    <row r="1106" spans="1:16" x14ac:dyDescent="0.15">
      <c r="A1106" t="s">
        <v>66</v>
      </c>
      <c r="B1106">
        <v>2008</v>
      </c>
      <c r="C1106" s="3">
        <v>29847.787109375</v>
      </c>
      <c r="D1106" s="3">
        <v>10402.3505859375</v>
      </c>
      <c r="E1106" s="3">
        <v>1225.2572021484375</v>
      </c>
      <c r="F1106" s="3">
        <v>629.22552490234375</v>
      </c>
      <c r="G1106" s="3">
        <v>314.55670166015625</v>
      </c>
      <c r="H1106" s="3">
        <v>920.45684814453125</v>
      </c>
      <c r="I1106" s="3">
        <v>3002.83544921875</v>
      </c>
      <c r="J1106" s="3">
        <v>2577.158447265625</v>
      </c>
      <c r="K1106" s="3">
        <f t="shared" si="103"/>
        <v>9.9398677064174539</v>
      </c>
      <c r="L1106" s="3">
        <f t="shared" si="104"/>
        <v>9.3088623722110473</v>
      </c>
      <c r="M1106" s="3">
        <f t="shared" si="105"/>
        <v>1.7345698521217441</v>
      </c>
      <c r="N1106" s="3">
        <f t="shared" si="106"/>
        <v>16.010707807991654</v>
      </c>
      <c r="O1106" s="3">
        <f t="shared" si="107"/>
        <v>0.8582416488842658</v>
      </c>
      <c r="P1106" s="5">
        <f t="shared" si="102"/>
        <v>2636.589856324857</v>
      </c>
    </row>
    <row r="1107" spans="1:16" x14ac:dyDescent="0.15">
      <c r="A1107" t="s">
        <v>67</v>
      </c>
      <c r="B1107">
        <v>2008</v>
      </c>
      <c r="C1107" s="3">
        <v>1224.8087158203125</v>
      </c>
      <c r="D1107" s="3">
        <v>526.391845703125</v>
      </c>
      <c r="E1107" s="3">
        <v>20.746164321899414</v>
      </c>
      <c r="F1107" s="3">
        <v>14.466243743896484</v>
      </c>
      <c r="G1107" s="3">
        <v>9.1955966949462891</v>
      </c>
      <c r="H1107" s="3">
        <v>262.5230712890625</v>
      </c>
      <c r="I1107" s="3">
        <v>96.485115051269531</v>
      </c>
      <c r="J1107" s="3">
        <v>75.126762390136719</v>
      </c>
      <c r="K1107" s="3">
        <f t="shared" si="103"/>
        <v>12.694276367598079</v>
      </c>
      <c r="L1107" s="3">
        <f t="shared" si="104"/>
        <v>13.670807227831718</v>
      </c>
      <c r="M1107" s="3">
        <f t="shared" si="105"/>
        <v>1.7040819583815481</v>
      </c>
      <c r="N1107" s="3">
        <f t="shared" si="106"/>
        <v>4.2797808886054005</v>
      </c>
      <c r="O1107" s="3">
        <f t="shared" si="107"/>
        <v>0.77863577558275621</v>
      </c>
      <c r="P1107" s="5">
        <f t="shared" si="102"/>
        <v>29.483283183864405</v>
      </c>
    </row>
    <row r="1108" spans="1:16" x14ac:dyDescent="0.15">
      <c r="A1108" t="s">
        <v>68</v>
      </c>
      <c r="B1108">
        <v>2008</v>
      </c>
      <c r="C1108" s="3">
        <v>487.03021240234375</v>
      </c>
      <c r="D1108" s="3">
        <v>356.2733154296875</v>
      </c>
      <c r="E1108" s="3">
        <v>17.045497894287109</v>
      </c>
      <c r="F1108" s="3">
        <v>14.017678260803223</v>
      </c>
      <c r="G1108" s="3">
        <v>4.0370912551879883</v>
      </c>
      <c r="H1108" s="3">
        <v>106.53435516357422</v>
      </c>
      <c r="I1108" s="3">
        <v>64.571762084960938</v>
      </c>
      <c r="J1108" s="3">
        <v>48.056293487548828</v>
      </c>
      <c r="K1108" s="3">
        <f t="shared" si="103"/>
        <v>7.5424643323428109</v>
      </c>
      <c r="L1108" s="3">
        <f t="shared" si="104"/>
        <v>7.8459650427519732</v>
      </c>
      <c r="M1108" s="3">
        <f t="shared" si="105"/>
        <v>1.0022293455832312</v>
      </c>
      <c r="N1108" s="3">
        <f t="shared" si="106"/>
        <v>3.9090908909983244</v>
      </c>
      <c r="O1108" s="3">
        <f t="shared" si="107"/>
        <v>0.7442307896804532</v>
      </c>
      <c r="P1108" s="5">
        <f t="shared" si="102"/>
        <v>66.931431355738653</v>
      </c>
    </row>
    <row r="1109" spans="1:16" x14ac:dyDescent="0.15">
      <c r="A1109" t="s">
        <v>69</v>
      </c>
      <c r="B1109">
        <v>2008</v>
      </c>
      <c r="C1109" s="3">
        <v>582.12615966796875</v>
      </c>
      <c r="D1109" s="3">
        <v>124.81340789794922</v>
      </c>
      <c r="E1109" s="3">
        <v>7.6256170272827148</v>
      </c>
      <c r="F1109" s="3">
        <v>3.1399600505828857</v>
      </c>
      <c r="G1109" s="3">
        <v>0.11214143037796021</v>
      </c>
      <c r="H1109" s="3">
        <v>48.781520843505859</v>
      </c>
      <c r="I1109" s="3">
        <v>37.873825073242188</v>
      </c>
      <c r="J1109" s="3">
        <v>31.044116973876953</v>
      </c>
      <c r="K1109" s="3">
        <f t="shared" si="103"/>
        <v>15.370144381831668</v>
      </c>
      <c r="L1109" s="3">
        <f t="shared" si="104"/>
        <v>17.029161245203088</v>
      </c>
      <c r="M1109" s="3">
        <f t="shared" si="105"/>
        <v>2.8910157340019045</v>
      </c>
      <c r="N1109" s="3">
        <f t="shared" si="106"/>
        <v>11.187500190511386</v>
      </c>
      <c r="O1109" s="3">
        <f t="shared" si="107"/>
        <v>0.81967207996135527</v>
      </c>
      <c r="P1109" s="5">
        <f t="shared" si="102"/>
        <v>101.01424602448348</v>
      </c>
    </row>
    <row r="1110" spans="1:16" x14ac:dyDescent="0.15">
      <c r="A1110" t="s">
        <v>70</v>
      </c>
      <c r="B1110">
        <v>2008</v>
      </c>
      <c r="C1110" s="3">
        <v>418726.21875</v>
      </c>
      <c r="D1110" s="3">
        <v>338134</v>
      </c>
      <c r="E1110" s="3">
        <v>38.913074493408203</v>
      </c>
      <c r="F1110" s="3">
        <v>4236.92724609375</v>
      </c>
      <c r="G1110" s="3">
        <v>0.11214143037796021</v>
      </c>
      <c r="H1110" s="3">
        <v>19757.30078125</v>
      </c>
      <c r="I1110" s="3">
        <v>1549.8465576171875</v>
      </c>
      <c r="J1110" s="3">
        <v>1192.8392333984375</v>
      </c>
      <c r="K1110" s="3">
        <f t="shared" si="103"/>
        <v>270.17269334957319</v>
      </c>
      <c r="L1110" s="3">
        <f t="shared" si="104"/>
        <v>77.116800571718301</v>
      </c>
      <c r="M1110" s="3">
        <f t="shared" si="105"/>
        <v>1.2282401278892117</v>
      </c>
      <c r="N1110" s="3">
        <f t="shared" si="106"/>
        <v>17.451041195745152</v>
      </c>
      <c r="O1110" s="3">
        <f t="shared" si="107"/>
        <v>0.76964989052359412</v>
      </c>
      <c r="P1110" s="5">
        <f t="shared" si="102"/>
        <v>811.20857266102121</v>
      </c>
    </row>
    <row r="1111" spans="1:16" x14ac:dyDescent="0.15">
      <c r="A1111" t="s">
        <v>71</v>
      </c>
      <c r="B1111">
        <v>2008</v>
      </c>
      <c r="C1111" s="3">
        <v>146.34455871582031</v>
      </c>
      <c r="D1111" s="3">
        <v>68.63055419921875</v>
      </c>
      <c r="E1111" s="3">
        <v>14.241961479187012</v>
      </c>
      <c r="F1111" s="3">
        <v>6.6163444519042969</v>
      </c>
      <c r="G1111" s="3">
        <v>5.9434957504272461</v>
      </c>
      <c r="H1111" s="3">
        <v>34.651702880859375</v>
      </c>
      <c r="I1111" s="3">
        <v>25.083646774291992</v>
      </c>
      <c r="J1111" s="3">
        <v>22.600116729736328</v>
      </c>
      <c r="K1111" s="3">
        <f t="shared" si="103"/>
        <v>5.8342616618970871</v>
      </c>
      <c r="L1111" s="3">
        <f t="shared" si="104"/>
        <v>5.0089762002997809</v>
      </c>
      <c r="M1111" s="3">
        <f t="shared" si="105"/>
        <v>1.120930832528739</v>
      </c>
      <c r="N1111" s="3">
        <f t="shared" si="106"/>
        <v>3.0997622436942645</v>
      </c>
      <c r="O1111" s="3">
        <f t="shared" si="107"/>
        <v>0.90099007265956987</v>
      </c>
      <c r="P1111" s="5">
        <f t="shared" si="102"/>
        <v>3893.4603807298904</v>
      </c>
    </row>
    <row r="1112" spans="1:16" x14ac:dyDescent="0.15">
      <c r="A1112" t="s">
        <v>72</v>
      </c>
      <c r="B1112">
        <v>2008</v>
      </c>
      <c r="C1112" s="3">
        <v>1417.4676513671875</v>
      </c>
      <c r="D1112" s="3">
        <v>434.88446044921875</v>
      </c>
      <c r="E1112" s="3">
        <v>150.83021545410156</v>
      </c>
      <c r="F1112" s="3">
        <v>88.031021118164062</v>
      </c>
      <c r="G1112" s="3">
        <v>0.11214143037796021</v>
      </c>
      <c r="H1112" s="3">
        <v>64.4813232421875</v>
      </c>
      <c r="I1112" s="3">
        <v>92.387290954589844</v>
      </c>
      <c r="J1112" s="3">
        <v>67.30364990234375</v>
      </c>
      <c r="K1112" s="3">
        <f t="shared" si="103"/>
        <v>15.342669286232242</v>
      </c>
      <c r="L1112" s="3">
        <f t="shared" si="104"/>
        <v>9.1252496435908288</v>
      </c>
      <c r="M1112" s="3">
        <f t="shared" si="105"/>
        <v>1.9016058096367821</v>
      </c>
      <c r="N1112" s="3">
        <f t="shared" si="106"/>
        <v>9.2872886288425747</v>
      </c>
      <c r="O1112" s="3">
        <f t="shared" si="107"/>
        <v>0.7284946793755952</v>
      </c>
      <c r="P1112" s="5">
        <f t="shared" si="102"/>
        <v>130.83902012721651</v>
      </c>
    </row>
    <row r="1113" spans="1:16" x14ac:dyDescent="0.15">
      <c r="A1113" t="s">
        <v>73</v>
      </c>
      <c r="B1113">
        <v>2008</v>
      </c>
      <c r="C1113" s="3">
        <v>414.36257934570312</v>
      </c>
      <c r="D1113" s="3">
        <v>258.26171875</v>
      </c>
      <c r="E1113" s="3">
        <v>17.718345642089844</v>
      </c>
      <c r="F1113" s="3">
        <v>14.129819869995117</v>
      </c>
      <c r="G1113" s="3">
        <v>0.11214143037796021</v>
      </c>
      <c r="H1113" s="3">
        <v>102.38512420654297</v>
      </c>
      <c r="I1113" s="3">
        <v>10.679176330566406</v>
      </c>
      <c r="J1113" s="3">
        <v>9.5615882873535156</v>
      </c>
      <c r="K1113" s="3">
        <f t="shared" si="103"/>
        <v>38.800986753978059</v>
      </c>
      <c r="L1113" s="3">
        <f t="shared" si="104"/>
        <v>17.489993697026218</v>
      </c>
      <c r="M1113" s="3">
        <f t="shared" si="105"/>
        <v>1.398829990215513</v>
      </c>
      <c r="N1113" s="3">
        <f t="shared" si="106"/>
        <v>3.55288462834074</v>
      </c>
      <c r="O1113" s="3">
        <f t="shared" si="107"/>
        <v>0.89534885382367169</v>
      </c>
      <c r="P1113" s="5">
        <f t="shared" si="102"/>
        <v>44.394705501689231</v>
      </c>
    </row>
    <row r="1114" spans="1:16" x14ac:dyDescent="0.15">
      <c r="A1114" t="s">
        <v>74</v>
      </c>
      <c r="B1114">
        <v>2008</v>
      </c>
      <c r="C1114" s="3">
        <v>226.52568054199219</v>
      </c>
      <c r="D1114" s="3">
        <v>92.404533386230469</v>
      </c>
      <c r="E1114" s="3">
        <v>20.858304977416992</v>
      </c>
      <c r="F1114" s="3">
        <v>12.559840202331543</v>
      </c>
      <c r="G1114" s="3">
        <v>5.6070713996887207</v>
      </c>
      <c r="H1114" s="3">
        <v>52.033622741699219</v>
      </c>
      <c r="I1114" s="3">
        <v>18.626470565795898</v>
      </c>
      <c r="J1114" s="3">
        <v>15.770411491394043</v>
      </c>
      <c r="K1114" s="3">
        <f t="shared" si="103"/>
        <v>12.161492417031765</v>
      </c>
      <c r="L1114" s="3">
        <f t="shared" si="104"/>
        <v>7.9958936825175382</v>
      </c>
      <c r="M1114" s="3">
        <f t="shared" si="105"/>
        <v>1.5341061184213471</v>
      </c>
      <c r="N1114" s="3">
        <f t="shared" si="106"/>
        <v>3.2268369843577749</v>
      </c>
      <c r="O1114" s="3">
        <f t="shared" si="107"/>
        <v>0.84666665301334731</v>
      </c>
      <c r="P1114" s="5">
        <f t="shared" si="102"/>
        <v>299.29234121122823</v>
      </c>
    </row>
    <row r="1115" spans="1:16" x14ac:dyDescent="0.15">
      <c r="A1115" t="s">
        <v>128</v>
      </c>
      <c r="B1115">
        <v>2008</v>
      </c>
      <c r="C1115" s="3">
        <v>3548.042724609375</v>
      </c>
      <c r="D1115" s="3">
        <v>1974.810546875</v>
      </c>
      <c r="E1115" s="3">
        <v>219.90933227539062</v>
      </c>
      <c r="F1115" s="3">
        <v>128.73835754394531</v>
      </c>
      <c r="G1115" s="3">
        <v>0.11214143037796021</v>
      </c>
      <c r="H1115" s="3">
        <v>113.26284027099609</v>
      </c>
      <c r="I1115" s="3">
        <v>249.71888732910156</v>
      </c>
      <c r="J1115" s="3">
        <v>189.86582946777344</v>
      </c>
      <c r="K1115" s="3">
        <f t="shared" si="103"/>
        <v>14.208147259335862</v>
      </c>
      <c r="L1115" s="3">
        <f t="shared" si="104"/>
        <v>11.136208716801555</v>
      </c>
      <c r="M1115" s="3">
        <f t="shared" si="105"/>
        <v>1.3468612286019794</v>
      </c>
      <c r="N1115" s="3">
        <f t="shared" si="106"/>
        <v>14.654470239718389</v>
      </c>
      <c r="O1115" s="3">
        <f t="shared" si="107"/>
        <v>0.76031825825633892</v>
      </c>
      <c r="P1115" s="5">
        <f t="shared" si="102"/>
        <v>4687.7776119028358</v>
      </c>
    </row>
    <row r="1116" spans="1:16" x14ac:dyDescent="0.15">
      <c r="A1116" t="s">
        <v>75</v>
      </c>
      <c r="B1116">
        <v>2008</v>
      </c>
      <c r="C1116" s="3">
        <v>2529.013427734375</v>
      </c>
      <c r="D1116" s="3">
        <v>1429.2425537109375</v>
      </c>
      <c r="E1116" s="3">
        <v>81.863243103027344</v>
      </c>
      <c r="F1116" s="3">
        <v>61.565643310546875</v>
      </c>
      <c r="G1116" s="3">
        <v>1.9064042568206787</v>
      </c>
      <c r="H1116" s="3">
        <v>61.341361999511719</v>
      </c>
      <c r="I1116" s="3">
        <v>191.60429382324219</v>
      </c>
      <c r="J1116" s="3">
        <v>168.01075744628906</v>
      </c>
      <c r="K1116" s="3">
        <f t="shared" si="103"/>
        <v>13.199147979780806</v>
      </c>
      <c r="L1116" s="3">
        <f t="shared" si="104"/>
        <v>11.015999115750011</v>
      </c>
      <c r="M1116" s="3">
        <f t="shared" si="105"/>
        <v>1.3518924698600983</v>
      </c>
      <c r="N1116" s="3">
        <f t="shared" si="106"/>
        <v>20.262353512418418</v>
      </c>
      <c r="O1116" s="3">
        <f t="shared" si="107"/>
        <v>0.87686321686131674</v>
      </c>
      <c r="P1116" s="5">
        <f t="shared" si="102"/>
        <v>190.60558741207078</v>
      </c>
    </row>
    <row r="1117" spans="1:16" x14ac:dyDescent="0.15">
      <c r="A1117" t="s">
        <v>76</v>
      </c>
      <c r="B1117">
        <v>2008</v>
      </c>
      <c r="C1117" s="3">
        <v>9996.84765625</v>
      </c>
      <c r="D1117" s="3">
        <v>3639.886474609375</v>
      </c>
      <c r="E1117" s="3">
        <v>221.92788696289062</v>
      </c>
      <c r="F1117" s="3">
        <v>261.28952026367188</v>
      </c>
      <c r="G1117" s="3">
        <v>0.11214143037796021</v>
      </c>
      <c r="H1117" s="3">
        <v>143.31674194335938</v>
      </c>
      <c r="I1117" s="3">
        <v>450.76058959960938</v>
      </c>
      <c r="J1117" s="3">
        <v>397.36471557617188</v>
      </c>
      <c r="K1117" s="3">
        <f t="shared" si="103"/>
        <v>22.17773223060551</v>
      </c>
      <c r="L1117" s="3">
        <f t="shared" si="104"/>
        <v>15.177686731951423</v>
      </c>
      <c r="M1117" s="3">
        <f t="shared" si="105"/>
        <v>2.1225001515045459</v>
      </c>
      <c r="N1117" s="3">
        <f t="shared" si="106"/>
        <v>24.700748882193814</v>
      </c>
      <c r="O1117" s="3">
        <f t="shared" si="107"/>
        <v>0.88154271856182753</v>
      </c>
      <c r="P1117" s="5">
        <f t="shared" si="102"/>
        <v>241.25674064475925</v>
      </c>
    </row>
    <row r="1118" spans="1:16" x14ac:dyDescent="0.15">
      <c r="A1118" t="s">
        <v>77</v>
      </c>
      <c r="B1118">
        <v>2008</v>
      </c>
      <c r="C1118" s="3">
        <v>4554.736328125</v>
      </c>
      <c r="D1118" s="3">
        <v>2649.22900390625</v>
      </c>
      <c r="E1118" s="3">
        <v>468.41473388671875</v>
      </c>
      <c r="F1118" s="3">
        <v>85.339630126953125</v>
      </c>
      <c r="G1118" s="3">
        <v>0.11214143037796021</v>
      </c>
      <c r="H1118" s="3">
        <v>1803.1220703125</v>
      </c>
      <c r="I1118" s="3">
        <v>319.75442504882812</v>
      </c>
      <c r="J1118" s="3">
        <v>259.65301513671875</v>
      </c>
      <c r="K1118" s="3">
        <f t="shared" si="103"/>
        <v>14.244482550724571</v>
      </c>
      <c r="L1118" s="3">
        <f t="shared" si="104"/>
        <v>13.20241573452644</v>
      </c>
      <c r="M1118" s="3">
        <f t="shared" si="105"/>
        <v>1.2319916898243892</v>
      </c>
      <c r="N1118" s="3">
        <f t="shared" si="106"/>
        <v>2.4117332492625581</v>
      </c>
      <c r="O1118" s="3">
        <f t="shared" si="107"/>
        <v>0.81203884855406905</v>
      </c>
      <c r="P1118" s="5">
        <f t="shared" si="102"/>
        <v>26.536213520920654</v>
      </c>
    </row>
    <row r="1119" spans="1:16" x14ac:dyDescent="0.15">
      <c r="A1119" t="s">
        <v>78</v>
      </c>
      <c r="B1119">
        <v>2008</v>
      </c>
      <c r="C1119" s="3">
        <v>14019.8095703125</v>
      </c>
      <c r="D1119" s="3">
        <v>4769.2626953125</v>
      </c>
      <c r="E1119" s="3">
        <v>780.280029296875</v>
      </c>
      <c r="F1119" s="3">
        <v>1095.2852783203125</v>
      </c>
      <c r="G1119" s="3">
        <v>0.11214143037796021</v>
      </c>
      <c r="H1119" s="3">
        <v>852.050537109375</v>
      </c>
      <c r="I1119" s="3">
        <v>1360.6015625</v>
      </c>
      <c r="J1119" s="3">
        <v>1052.892333984375</v>
      </c>
      <c r="K1119" s="3">
        <f t="shared" si="103"/>
        <v>10.304125731380307</v>
      </c>
      <c r="L1119" s="3">
        <f t="shared" si="104"/>
        <v>6.5263735596197971</v>
      </c>
      <c r="M1119" s="3">
        <f t="shared" si="105"/>
        <v>1.7606109625534827</v>
      </c>
      <c r="N1119" s="3">
        <f t="shared" si="106"/>
        <v>7.199067641795728</v>
      </c>
      <c r="O1119" s="3">
        <f t="shared" si="107"/>
        <v>0.77384324919469216</v>
      </c>
      <c r="P1119" s="5">
        <f t="shared" si="102"/>
        <v>228.22576510588576</v>
      </c>
    </row>
    <row r="1120" spans="1:16" x14ac:dyDescent="0.15">
      <c r="A1120" t="s">
        <v>79</v>
      </c>
      <c r="B1120">
        <v>2008</v>
      </c>
      <c r="C1120" s="3">
        <v>1326.296630859375</v>
      </c>
      <c r="D1120" s="3">
        <v>820.875244140625</v>
      </c>
      <c r="E1120" s="3">
        <v>163.61434936523438</v>
      </c>
      <c r="F1120" s="3">
        <v>26.016811370849609</v>
      </c>
      <c r="G1120" s="3">
        <v>1.9064042568206787</v>
      </c>
      <c r="H1120" s="3">
        <v>57.528553009033203</v>
      </c>
      <c r="I1120" s="3">
        <v>92.511466979980469</v>
      </c>
      <c r="J1120" s="3">
        <v>75.996002197265625</v>
      </c>
      <c r="K1120" s="3">
        <f t="shared" si="103"/>
        <v>14.336564689287504</v>
      </c>
      <c r="L1120" s="3">
        <f t="shared" si="104"/>
        <v>13.001274883706547</v>
      </c>
      <c r="M1120" s="3">
        <f t="shared" si="105"/>
        <v>1.1503035643239101</v>
      </c>
      <c r="N1120" s="3">
        <f t="shared" si="106"/>
        <v>15.520996838556952</v>
      </c>
      <c r="O1120" s="3">
        <f t="shared" si="107"/>
        <v>0.8214765658587081</v>
      </c>
      <c r="P1120" s="5">
        <f t="shared" si="102"/>
        <v>95.028443752983577</v>
      </c>
    </row>
    <row r="1121" spans="1:16" x14ac:dyDescent="0.15">
      <c r="A1121" t="s">
        <v>142</v>
      </c>
      <c r="B1121">
        <v>2008</v>
      </c>
      <c r="C1121" s="3">
        <v>62.462776184082031</v>
      </c>
      <c r="D1121" s="3">
        <v>1.1214143037796021</v>
      </c>
      <c r="E1121" s="3">
        <v>29.717477798461914</v>
      </c>
      <c r="F1121" s="3">
        <v>9.6441631317138672</v>
      </c>
      <c r="G1121" s="3">
        <v>0.11214143037796021</v>
      </c>
      <c r="H1121" s="3">
        <v>44.968711853027344</v>
      </c>
      <c r="I1121" s="3">
        <v>7.823117733001709</v>
      </c>
      <c r="J1121" s="3">
        <v>6.7055292129516602</v>
      </c>
      <c r="K1121" s="3">
        <f t="shared" si="103"/>
        <v>7.9843840161811341</v>
      </c>
      <c r="L1121" s="3">
        <f t="shared" si="104"/>
        <v>3.8204251717593931</v>
      </c>
      <c r="M1121" s="3">
        <f t="shared" si="105"/>
        <v>1.3768164968729408</v>
      </c>
      <c r="N1121" s="3">
        <f t="shared" si="106"/>
        <v>1.1413934663859708</v>
      </c>
      <c r="O1121" s="3">
        <f t="shared" si="107"/>
        <v>0.85714282231296124</v>
      </c>
      <c r="P1121" s="5">
        <f t="shared" si="102"/>
        <v>4.475424482846023</v>
      </c>
    </row>
    <row r="1122" spans="1:16" x14ac:dyDescent="0.15">
      <c r="A1122" t="s">
        <v>80</v>
      </c>
      <c r="B1122">
        <v>2008</v>
      </c>
      <c r="C1122" s="3">
        <v>171.23995971679688</v>
      </c>
      <c r="D1122" s="3">
        <v>118.75777435302734</v>
      </c>
      <c r="E1122" s="3">
        <v>7.8498997688293457</v>
      </c>
      <c r="F1122" s="3">
        <v>14.354103088378906</v>
      </c>
      <c r="G1122" s="3">
        <v>0.22428286075592041</v>
      </c>
      <c r="H1122" s="3">
        <v>173.8192138671875</v>
      </c>
      <c r="I1122" s="3">
        <v>8.3198232650756836</v>
      </c>
      <c r="J1122" s="3">
        <v>7.5747647285461426</v>
      </c>
      <c r="K1122" s="3">
        <f t="shared" si="103"/>
        <v>20.582163137480919</v>
      </c>
      <c r="L1122" s="3">
        <f t="shared" si="104"/>
        <v>7.8088828454988066</v>
      </c>
      <c r="M1122" s="3">
        <f t="shared" si="105"/>
        <v>1.2016648520149835</v>
      </c>
      <c r="N1122" s="3">
        <f t="shared" si="106"/>
        <v>0.9089285632287607</v>
      </c>
      <c r="O1122" s="3">
        <f t="shared" si="107"/>
        <v>0.91044779284470012</v>
      </c>
      <c r="P1122" s="5">
        <f t="shared" si="102"/>
        <v>54.949298242710555</v>
      </c>
    </row>
    <row r="1123" spans="1:16" x14ac:dyDescent="0.15">
      <c r="A1123" t="s">
        <v>81</v>
      </c>
      <c r="B1123">
        <v>2008</v>
      </c>
      <c r="C1123" s="3">
        <v>70.761238098144531</v>
      </c>
      <c r="D1123" s="3">
        <v>44.856571197509766</v>
      </c>
      <c r="E1123" s="3">
        <v>3.1399600505828857</v>
      </c>
      <c r="F1123" s="3">
        <v>2.0185456275939941</v>
      </c>
      <c r="G1123" s="3">
        <v>0.11214143037796021</v>
      </c>
      <c r="H1123" s="3">
        <v>63.920612335205078</v>
      </c>
      <c r="I1123" s="3">
        <v>2.7318823337554932</v>
      </c>
      <c r="J1123" s="3">
        <v>2.4835293292999268</v>
      </c>
      <c r="K1123" s="3">
        <f t="shared" si="103"/>
        <v>25.902008012500932</v>
      </c>
      <c r="L1123" s="3">
        <f t="shared" si="104"/>
        <v>15.717472226842762</v>
      </c>
      <c r="M1123" s="3">
        <f t="shared" si="105"/>
        <v>1.3297999326260239</v>
      </c>
      <c r="N1123" s="3">
        <f t="shared" si="106"/>
        <v>1.0713072831002326</v>
      </c>
      <c r="O1123" s="3">
        <f t="shared" si="107"/>
        <v>0.90909088528928039</v>
      </c>
      <c r="P1123" s="5">
        <f t="shared" si="102"/>
        <v>67.564226254512135</v>
      </c>
    </row>
    <row r="1124" spans="1:16" x14ac:dyDescent="0.15">
      <c r="A1124" t="s">
        <v>82</v>
      </c>
      <c r="B1124">
        <v>2008</v>
      </c>
      <c r="C1124" s="3">
        <v>2964.795166015625</v>
      </c>
      <c r="D1124" s="3">
        <v>2139.43408203125</v>
      </c>
      <c r="E1124" s="3">
        <v>3.476384162902832</v>
      </c>
      <c r="F1124" s="3">
        <v>4.1492328643798828</v>
      </c>
      <c r="G1124" s="3">
        <v>0.44856572151184082</v>
      </c>
      <c r="H1124" s="3">
        <v>60.556369781494141</v>
      </c>
      <c r="I1124" s="3">
        <v>9.0648822784423828</v>
      </c>
      <c r="J1124" s="3">
        <v>7.823117733001709</v>
      </c>
      <c r="K1124" s="3">
        <f t="shared" si="103"/>
        <v>327.06383546384734</v>
      </c>
      <c r="L1124" s="3">
        <f t="shared" si="104"/>
        <v>247.63684807760637</v>
      </c>
      <c r="M1124" s="3">
        <f t="shared" si="105"/>
        <v>1.3727184329491038</v>
      </c>
      <c r="N1124" s="3">
        <f t="shared" si="106"/>
        <v>45.504305254853172</v>
      </c>
      <c r="O1124" s="3">
        <f t="shared" si="107"/>
        <v>0.86301371520358605</v>
      </c>
      <c r="P1124" s="5">
        <f t="shared" si="102"/>
        <v>664.86897071940291</v>
      </c>
    </row>
    <row r="1125" spans="1:16" x14ac:dyDescent="0.15">
      <c r="A1125" t="s">
        <v>83</v>
      </c>
      <c r="B1125">
        <v>2008</v>
      </c>
      <c r="C1125" s="3">
        <v>266.11160278320312</v>
      </c>
      <c r="D1125" s="3">
        <v>118.3092041015625</v>
      </c>
      <c r="E1125" s="3">
        <v>40.931621551513672</v>
      </c>
      <c r="F1125" s="3">
        <v>15.475517272949219</v>
      </c>
      <c r="G1125" s="3">
        <v>2.0185456275939941</v>
      </c>
      <c r="H1125" s="3">
        <v>35.997398376464844</v>
      </c>
      <c r="I1125" s="3">
        <v>35.514469146728516</v>
      </c>
      <c r="J1125" s="3">
        <v>31.665000915527344</v>
      </c>
      <c r="K1125" s="3">
        <f t="shared" si="103"/>
        <v>7.4930474585938311</v>
      </c>
      <c r="L1125" s="3">
        <f t="shared" si="104"/>
        <v>5.6450716498117268</v>
      </c>
      <c r="M1125" s="3">
        <f t="shared" si="105"/>
        <v>1.1752992457786258</v>
      </c>
      <c r="N1125" s="3">
        <f t="shared" si="106"/>
        <v>4.9748426464764464</v>
      </c>
      <c r="O1125" s="3">
        <f t="shared" si="107"/>
        <v>0.89160845357713103</v>
      </c>
      <c r="P1125" s="5">
        <f t="shared" si="102"/>
        <v>165.34641525004156</v>
      </c>
    </row>
    <row r="1126" spans="1:16" x14ac:dyDescent="0.15">
      <c r="A1126" t="s">
        <v>84</v>
      </c>
      <c r="B1126">
        <v>2008</v>
      </c>
      <c r="C1126" s="3">
        <v>13164.73046875</v>
      </c>
      <c r="D1126" s="3">
        <v>7659.25927734375</v>
      </c>
      <c r="E1126" s="3">
        <v>84.891059875488281</v>
      </c>
      <c r="F1126" s="3">
        <v>225.85282897949219</v>
      </c>
      <c r="G1126" s="3">
        <v>0.11214143037796021</v>
      </c>
      <c r="H1126" s="3">
        <v>333.28433227539062</v>
      </c>
      <c r="I1126" s="3">
        <v>381.47012329101562</v>
      </c>
      <c r="J1126" s="3">
        <v>313.91812133789062</v>
      </c>
      <c r="K1126" s="3">
        <f t="shared" si="103"/>
        <v>34.510515149064247</v>
      </c>
      <c r="L1126" s="3">
        <f t="shared" si="104"/>
        <v>24.38947568595383</v>
      </c>
      <c r="M1126" s="3">
        <f t="shared" si="105"/>
        <v>1.5598874679078845</v>
      </c>
      <c r="N1126" s="3">
        <f t="shared" si="106"/>
        <v>23.54000336797731</v>
      </c>
      <c r="O1126" s="3">
        <f t="shared" si="107"/>
        <v>0.82291666416666931</v>
      </c>
      <c r="P1126" s="5">
        <f t="shared" si="102"/>
        <v>189.7688927835523</v>
      </c>
    </row>
    <row r="1127" spans="1:16" x14ac:dyDescent="0.15">
      <c r="A1127" t="s">
        <v>85</v>
      </c>
      <c r="B1127">
        <v>2008</v>
      </c>
      <c r="C1127" s="3">
        <v>19130.990234375</v>
      </c>
      <c r="D1127" s="3">
        <v>7150.025390625</v>
      </c>
      <c r="E1127" s="3">
        <v>202.19099426269531</v>
      </c>
      <c r="F1127" s="3">
        <v>431.85662841796875</v>
      </c>
      <c r="G1127" s="3">
        <v>0.11214143037796021</v>
      </c>
      <c r="H1127" s="3">
        <v>316.12667846679688</v>
      </c>
      <c r="I1127" s="3">
        <v>1615.2874755859375</v>
      </c>
      <c r="J1127" s="3">
        <v>1450.2569580078125</v>
      </c>
      <c r="K1127" s="3">
        <f t="shared" si="103"/>
        <v>11.843706165947538</v>
      </c>
      <c r="L1127" s="3">
        <f t="shared" si="104"/>
        <v>10.164631068152277</v>
      </c>
      <c r="M1127" s="3">
        <f t="shared" si="105"/>
        <v>1.8363821715349813</v>
      </c>
      <c r="N1127" s="3">
        <f t="shared" si="106"/>
        <v>25.572926927254684</v>
      </c>
      <c r="O1127" s="3">
        <f t="shared" si="107"/>
        <v>0.89783210724254459</v>
      </c>
      <c r="P1127" s="5">
        <f t="shared" si="102"/>
        <v>241.79344587492588</v>
      </c>
    </row>
    <row r="1128" spans="1:16" x14ac:dyDescent="0.15">
      <c r="A1128" t="s">
        <v>86</v>
      </c>
      <c r="B1128">
        <v>2008</v>
      </c>
      <c r="C1128" s="3">
        <v>1855.3798828125</v>
      </c>
      <c r="D1128" s="3">
        <v>914.9619140625</v>
      </c>
      <c r="E1128" s="3">
        <v>53.603603363037109</v>
      </c>
      <c r="F1128" s="3">
        <v>127.72908782958984</v>
      </c>
      <c r="G1128" s="3">
        <v>0.11214143037796021</v>
      </c>
      <c r="H1128" s="3">
        <v>172.92208862304688</v>
      </c>
      <c r="I1128" s="3">
        <v>223.02093505859375</v>
      </c>
      <c r="J1128" s="3">
        <v>200.79335021972656</v>
      </c>
      <c r="K1128" s="3">
        <f t="shared" si="103"/>
        <v>8.3193081507125797</v>
      </c>
      <c r="L1128" s="3">
        <f t="shared" si="104"/>
        <v>5.6476504126454161</v>
      </c>
      <c r="M1128" s="3">
        <f t="shared" si="105"/>
        <v>1.3325242719045078</v>
      </c>
      <c r="N1128" s="3">
        <f t="shared" si="106"/>
        <v>6.1689034948542867</v>
      </c>
      <c r="O1128" s="3">
        <f t="shared" si="107"/>
        <v>0.90033408821899441</v>
      </c>
      <c r="P1128" s="5">
        <f t="shared" si="102"/>
        <v>212.55866533055959</v>
      </c>
    </row>
    <row r="1129" spans="1:16" x14ac:dyDescent="0.15">
      <c r="A1129" t="s">
        <v>87</v>
      </c>
      <c r="B1129">
        <v>2008</v>
      </c>
      <c r="C1129" s="3">
        <v>1977.83837890625</v>
      </c>
      <c r="D1129" s="3">
        <v>1232.097900390625</v>
      </c>
      <c r="E1129" s="3">
        <v>38.352367401123047</v>
      </c>
      <c r="F1129" s="3">
        <v>26.353235244750977</v>
      </c>
      <c r="G1129" s="3">
        <v>0.11214143037796021</v>
      </c>
      <c r="H1129" s="3">
        <v>72.891929626464844</v>
      </c>
      <c r="I1129" s="3">
        <v>55.755233764648438</v>
      </c>
      <c r="J1129" s="3">
        <v>44.206825256347656</v>
      </c>
      <c r="K1129" s="3">
        <f t="shared" si="103"/>
        <v>35.473591362830888</v>
      </c>
      <c r="L1129" s="3">
        <f t="shared" si="104"/>
        <v>28.030565235632906</v>
      </c>
      <c r="M1129" s="3">
        <f t="shared" si="105"/>
        <v>1.4432432781061124</v>
      </c>
      <c r="N1129" s="3">
        <f t="shared" si="106"/>
        <v>19.90632045621917</v>
      </c>
      <c r="O1129" s="3">
        <f t="shared" si="107"/>
        <v>0.79287310394843968</v>
      </c>
      <c r="P1129" s="5">
        <f t="shared" si="102"/>
        <v>265.26987739264439</v>
      </c>
    </row>
    <row r="1130" spans="1:16" x14ac:dyDescent="0.15">
      <c r="A1130" t="s">
        <v>123</v>
      </c>
      <c r="B1130">
        <v>2008</v>
      </c>
      <c r="C1130" s="3">
        <v>400.23275756835938</v>
      </c>
      <c r="D1130" s="3">
        <v>269.36370849609375</v>
      </c>
      <c r="E1130" s="3">
        <v>15.363375663757324</v>
      </c>
      <c r="F1130" s="3">
        <v>7.401334285736084</v>
      </c>
      <c r="G1130" s="3">
        <v>0.44856572151184082</v>
      </c>
      <c r="H1130" s="3">
        <v>44.856571197509766</v>
      </c>
      <c r="I1130" s="3">
        <v>31.292470932006836</v>
      </c>
      <c r="J1130" s="3">
        <v>24.090234756469727</v>
      </c>
      <c r="K1130" s="3">
        <f t="shared" si="103"/>
        <v>12.790065649912927</v>
      </c>
      <c r="L1130" s="3">
        <f t="shared" si="104"/>
        <v>12.709203438925419</v>
      </c>
      <c r="M1130" s="3">
        <f t="shared" si="105"/>
        <v>1.1767751752951412</v>
      </c>
      <c r="N1130" s="3">
        <f t="shared" si="106"/>
        <v>7.5936170344910376</v>
      </c>
      <c r="O1130" s="3">
        <f t="shared" si="107"/>
        <v>0.76984124420259648</v>
      </c>
      <c r="P1130" s="5">
        <f t="shared" si="102"/>
        <v>53.679661422785607</v>
      </c>
    </row>
    <row r="1131" spans="1:16" x14ac:dyDescent="0.15">
      <c r="A1131" t="s">
        <v>88</v>
      </c>
      <c r="B1131">
        <v>2008</v>
      </c>
      <c r="C1131" s="3">
        <v>4010.738037109375</v>
      </c>
      <c r="D1131" s="3">
        <v>543.21307373046875</v>
      </c>
      <c r="E1131" s="3">
        <v>35.773117065429688</v>
      </c>
      <c r="F1131" s="3">
        <v>70.312675476074219</v>
      </c>
      <c r="G1131" s="3">
        <v>0.11214143037796021</v>
      </c>
      <c r="H1131" s="3">
        <v>189.07044982910156</v>
      </c>
      <c r="I1131" s="3">
        <v>412.265869140625</v>
      </c>
      <c r="J1131" s="3">
        <v>332.17205810546875</v>
      </c>
      <c r="K1131" s="3">
        <f t="shared" si="103"/>
        <v>9.7285231141491888</v>
      </c>
      <c r="L1131" s="3">
        <f t="shared" si="104"/>
        <v>9.9649445121048394</v>
      </c>
      <c r="M1131" s="3">
        <f t="shared" si="105"/>
        <v>3.0305765041091042</v>
      </c>
      <c r="N1131" s="3">
        <f t="shared" si="106"/>
        <v>15.455919822987118</v>
      </c>
      <c r="O1131" s="3">
        <f t="shared" si="107"/>
        <v>0.80572291564636889</v>
      </c>
      <c r="P1131" s="5">
        <f t="shared" si="102"/>
        <v>83.899325811939278</v>
      </c>
    </row>
    <row r="1132" spans="1:16" x14ac:dyDescent="0.15">
      <c r="A1132" t="s">
        <v>89</v>
      </c>
      <c r="B1132">
        <v>2008</v>
      </c>
      <c r="C1132" s="3">
        <v>5314.49462890625</v>
      </c>
      <c r="D1132" s="3">
        <v>2121.827880859375</v>
      </c>
      <c r="E1132" s="3">
        <v>280.8021240234375</v>
      </c>
      <c r="F1132" s="3">
        <v>87.694595336914062</v>
      </c>
      <c r="G1132" s="3">
        <v>0.11214143037796021</v>
      </c>
      <c r="H1132" s="3">
        <v>96.890190124511719</v>
      </c>
      <c r="I1132" s="3">
        <v>320.25112915039062</v>
      </c>
      <c r="J1132" s="3">
        <v>257.16946411132812</v>
      </c>
      <c r="K1132" s="3">
        <f t="shared" si="103"/>
        <v>16.594772493091046</v>
      </c>
      <c r="L1132" s="3">
        <f t="shared" si="104"/>
        <v>15.41040442836827</v>
      </c>
      <c r="M1132" s="3">
        <f t="shared" si="105"/>
        <v>1.7833571793093761</v>
      </c>
      <c r="N1132" s="3">
        <f t="shared" si="106"/>
        <v>28.774136734930646</v>
      </c>
      <c r="O1132" s="3">
        <f t="shared" si="107"/>
        <v>0.80302437900401835</v>
      </c>
      <c r="P1132" s="5">
        <f t="shared" si="102"/>
        <v>426.81087825926517</v>
      </c>
    </row>
    <row r="1133" spans="1:16" x14ac:dyDescent="0.15">
      <c r="A1133" t="s">
        <v>145</v>
      </c>
      <c r="B1133">
        <v>2008</v>
      </c>
      <c r="C1133" s="3">
        <v>1562.9150390625</v>
      </c>
      <c r="D1133" s="3">
        <v>352.46051025390625</v>
      </c>
      <c r="E1133" s="3">
        <v>49.342227935791016</v>
      </c>
      <c r="F1133" s="3">
        <v>87.021751403808594</v>
      </c>
      <c r="G1133" s="3">
        <v>0.11214143037796021</v>
      </c>
      <c r="H1133" s="3">
        <v>128.962646484375</v>
      </c>
      <c r="I1133" s="3">
        <v>259.77719116210938</v>
      </c>
      <c r="J1133" s="3">
        <v>181.29765319824219</v>
      </c>
      <c r="K1133" s="3">
        <f t="shared" si="103"/>
        <v>6.0163674573230352</v>
      </c>
      <c r="L1133" s="3">
        <f t="shared" si="104"/>
        <v>5.8248304530210433</v>
      </c>
      <c r="M1133" s="3">
        <f t="shared" si="105"/>
        <v>1.8542610118233824</v>
      </c>
      <c r="N1133" s="3">
        <f t="shared" si="106"/>
        <v>7.2324852771404551</v>
      </c>
      <c r="O1133" s="3">
        <f t="shared" si="107"/>
        <v>0.69789673368631733</v>
      </c>
      <c r="P1133" s="5">
        <f t="shared" si="102"/>
        <v>125.51882860857563</v>
      </c>
    </row>
    <row r="1134" spans="1:16" x14ac:dyDescent="0.15">
      <c r="A1134" t="s">
        <v>90</v>
      </c>
      <c r="B1134">
        <v>2008</v>
      </c>
      <c r="C1134" s="3">
        <v>8447.9501953125</v>
      </c>
      <c r="D1134" s="3">
        <v>3587.404296875</v>
      </c>
      <c r="E1134" s="3">
        <v>238.18838500976562</v>
      </c>
      <c r="F1134" s="3">
        <v>225.06784057617188</v>
      </c>
      <c r="G1134" s="3">
        <v>0.11214143037796021</v>
      </c>
      <c r="H1134" s="3">
        <v>1121.18994140625</v>
      </c>
      <c r="I1134" s="3">
        <v>761.8226318359375</v>
      </c>
      <c r="J1134" s="3">
        <v>578.7864990234375</v>
      </c>
      <c r="K1134" s="3">
        <f t="shared" si="103"/>
        <v>11.089129992047559</v>
      </c>
      <c r="L1134" s="3">
        <f t="shared" si="104"/>
        <v>10.509304707517442</v>
      </c>
      <c r="M1134" s="3">
        <f t="shared" si="105"/>
        <v>1.6352342594268858</v>
      </c>
      <c r="N1134" s="3">
        <f t="shared" si="106"/>
        <v>6.2746129785033391</v>
      </c>
      <c r="O1134" s="3">
        <f t="shared" si="107"/>
        <v>0.75973917659626866</v>
      </c>
      <c r="P1134" s="5">
        <f t="shared" si="102"/>
        <v>34.014992279025847</v>
      </c>
    </row>
    <row r="1135" spans="1:16" x14ac:dyDescent="0.15">
      <c r="A1135" t="s">
        <v>91</v>
      </c>
      <c r="B1135">
        <v>2008</v>
      </c>
      <c r="C1135" s="3">
        <v>1561787.625</v>
      </c>
      <c r="D1135" s="3">
        <v>1040946.4375</v>
      </c>
      <c r="E1135" s="3">
        <v>23020.841796875</v>
      </c>
      <c r="F1135" s="3">
        <v>54356.51953125</v>
      </c>
      <c r="G1135" s="3">
        <v>0.11214143037796021</v>
      </c>
      <c r="H1135" s="3">
        <v>35165.1953125</v>
      </c>
      <c r="I1135" s="3">
        <v>26294.119140625</v>
      </c>
      <c r="J1135" s="3">
        <v>18599.896484375</v>
      </c>
      <c r="K1135" s="3">
        <f t="shared" si="103"/>
        <v>59.396841424780924</v>
      </c>
      <c r="L1135" s="3">
        <f t="shared" si="104"/>
        <v>21.407131960340728</v>
      </c>
      <c r="M1135" s="3">
        <f t="shared" si="105"/>
        <v>1.4084607625429255</v>
      </c>
      <c r="N1135" s="3">
        <f t="shared" si="106"/>
        <v>17.445886412243816</v>
      </c>
      <c r="O1135" s="3">
        <f t="shared" si="107"/>
        <v>0.70737857331899534</v>
      </c>
      <c r="P1135" s="5">
        <f t="shared" si="102"/>
        <v>576.83606989917621</v>
      </c>
    </row>
    <row r="1136" spans="1:16" x14ac:dyDescent="0.15">
      <c r="A1136" t="s">
        <v>92</v>
      </c>
      <c r="B1136">
        <v>2008</v>
      </c>
      <c r="C1136" s="3">
        <v>249.73895263671875</v>
      </c>
      <c r="D1136" s="3">
        <v>123.35556793212891</v>
      </c>
      <c r="E1136" s="3">
        <v>6.8406271934509277</v>
      </c>
      <c r="F1136" s="3">
        <v>14.129819869995117</v>
      </c>
      <c r="G1136" s="3">
        <v>0.11214143037796021</v>
      </c>
      <c r="H1136" s="3">
        <v>129.41120910644531</v>
      </c>
      <c r="I1136" s="3">
        <v>11.796764373779297</v>
      </c>
      <c r="J1136" s="3">
        <v>10.679176330566406</v>
      </c>
      <c r="K1136" s="3">
        <f t="shared" si="103"/>
        <v>21.170122986588954</v>
      </c>
      <c r="L1136" s="3">
        <f t="shared" si="104"/>
        <v>10.066467446638015</v>
      </c>
      <c r="M1136" s="3">
        <f t="shared" si="105"/>
        <v>1.6357860671768174</v>
      </c>
      <c r="N1136" s="3">
        <f t="shared" si="106"/>
        <v>1.738485492032448</v>
      </c>
      <c r="O1136" s="3">
        <f t="shared" si="107"/>
        <v>0.90526317151023572</v>
      </c>
      <c r="P1136" s="5">
        <f t="shared" si="102"/>
        <v>59.565334326156119</v>
      </c>
    </row>
    <row r="1137" spans="1:16" x14ac:dyDescent="0.15">
      <c r="A1137" t="s">
        <v>93</v>
      </c>
      <c r="B1137">
        <v>2008</v>
      </c>
      <c r="C1137" s="3">
        <v>283.38137817382812</v>
      </c>
      <c r="D1137" s="3">
        <v>193.89253234863281</v>
      </c>
      <c r="E1137" s="3">
        <v>22.428285598754883</v>
      </c>
      <c r="F1137" s="3">
        <v>30.61461067199707</v>
      </c>
      <c r="G1137" s="3">
        <v>0.11214143037796021</v>
      </c>
      <c r="H1137" s="3">
        <v>355.2640380859375</v>
      </c>
      <c r="I1137" s="3">
        <v>23.345176696777344</v>
      </c>
      <c r="J1137" s="3">
        <v>21.234176635742188</v>
      </c>
      <c r="K1137" s="3">
        <f t="shared" si="103"/>
        <v>12.138754906616199</v>
      </c>
      <c r="L1137" s="3">
        <f t="shared" si="104"/>
        <v>5.4655353169953296</v>
      </c>
      <c r="M1137" s="3">
        <f t="shared" si="105"/>
        <v>1.0861678502686833</v>
      </c>
      <c r="N1137" s="3">
        <f t="shared" si="106"/>
        <v>0.73416616504133536</v>
      </c>
      <c r="O1137" s="3">
        <f t="shared" si="107"/>
        <v>0.90957446634676509</v>
      </c>
      <c r="P1137" s="5">
        <f t="shared" si="102"/>
        <v>68.68090973068945</v>
      </c>
    </row>
    <row r="1138" spans="1:16" x14ac:dyDescent="0.15">
      <c r="A1138" t="s">
        <v>94</v>
      </c>
      <c r="B1138">
        <v>2008</v>
      </c>
      <c r="C1138" s="3">
        <v>20124.67578125</v>
      </c>
      <c r="D1138" s="3">
        <v>10294.919921875</v>
      </c>
      <c r="E1138" s="3">
        <v>1566.503662109375</v>
      </c>
      <c r="F1138" s="3">
        <v>1069.380615234375</v>
      </c>
      <c r="G1138" s="3">
        <v>0.11214143037796021</v>
      </c>
      <c r="H1138" s="3">
        <v>772.7666015625</v>
      </c>
      <c r="I1138" s="3">
        <v>965.22369384765625</v>
      </c>
      <c r="J1138" s="3">
        <v>739.59503173828125</v>
      </c>
      <c r="K1138" s="3">
        <f t="shared" si="103"/>
        <v>20.849753181075897</v>
      </c>
      <c r="L1138" s="3">
        <f t="shared" si="104"/>
        <v>11.124901440729122</v>
      </c>
      <c r="M1138" s="3">
        <f t="shared" si="105"/>
        <v>1.4834377362589961</v>
      </c>
      <c r="N1138" s="3">
        <f t="shared" si="106"/>
        <v>10.923910192870633</v>
      </c>
      <c r="O1138" s="3">
        <f t="shared" si="107"/>
        <v>0.76624210165215179</v>
      </c>
      <c r="P1138" s="5">
        <f t="shared" si="102"/>
        <v>146.55133717448908</v>
      </c>
    </row>
    <row r="1139" spans="1:16" x14ac:dyDescent="0.15">
      <c r="A1139" t="s">
        <v>95</v>
      </c>
      <c r="B1139">
        <v>2008</v>
      </c>
      <c r="C1139" s="3">
        <v>926.40032958984375</v>
      </c>
      <c r="D1139" s="3">
        <v>316.3509521484375</v>
      </c>
      <c r="E1139" s="3">
        <v>8.9713144302368164</v>
      </c>
      <c r="F1139" s="3">
        <v>6.5042028427124023</v>
      </c>
      <c r="G1139" s="3">
        <v>0.11214143037796021</v>
      </c>
      <c r="H1139" s="3">
        <v>159.12869262695312</v>
      </c>
      <c r="I1139" s="3">
        <v>65.813529968261719</v>
      </c>
      <c r="J1139" s="3">
        <v>54.265117645263672</v>
      </c>
      <c r="K1139" s="3">
        <f t="shared" si="103"/>
        <v>14.07613799224257</v>
      </c>
      <c r="L1139" s="3">
        <f t="shared" si="104"/>
        <v>15.244539878854544</v>
      </c>
      <c r="M1139" s="3">
        <f t="shared" si="105"/>
        <v>2.0799246253681529</v>
      </c>
      <c r="N1139" s="3">
        <f t="shared" si="106"/>
        <v>5.5893096222756382</v>
      </c>
      <c r="O1139" s="3">
        <f t="shared" si="107"/>
        <v>0.82452829488758284</v>
      </c>
      <c r="P1139" s="5">
        <f t="shared" si="102"/>
        <v>100.95443544500912</v>
      </c>
    </row>
    <row r="1140" spans="1:16" x14ac:dyDescent="0.15">
      <c r="A1140" t="s">
        <v>96</v>
      </c>
      <c r="B1140">
        <v>2008</v>
      </c>
      <c r="C1140" s="3">
        <v>10778.2490234375</v>
      </c>
      <c r="D1140" s="3">
        <v>3128.072998046875</v>
      </c>
      <c r="E1140" s="3">
        <v>174.71633911132812</v>
      </c>
      <c r="F1140" s="3">
        <v>206.34022521972656</v>
      </c>
      <c r="G1140" s="3">
        <v>20.297597885131836</v>
      </c>
      <c r="H1140" s="3">
        <v>258.26171875</v>
      </c>
      <c r="I1140" s="3">
        <v>1278.769287109375</v>
      </c>
      <c r="J1140" s="3">
        <v>1085.053955078125</v>
      </c>
      <c r="K1140" s="3">
        <f t="shared" si="103"/>
        <v>8.4286111123308682</v>
      </c>
      <c r="L1140" s="3">
        <f t="shared" si="104"/>
        <v>8.3462115501802625</v>
      </c>
      <c r="M1140" s="3">
        <f t="shared" si="105"/>
        <v>1.9020621001554359</v>
      </c>
      <c r="N1140" s="3">
        <f t="shared" si="106"/>
        <v>22.227797910899405</v>
      </c>
      <c r="O1140" s="3">
        <f t="shared" si="107"/>
        <v>0.84851424413770637</v>
      </c>
      <c r="P1140" s="5">
        <f t="shared" si="102"/>
        <v>117.12663343758808</v>
      </c>
    </row>
    <row r="1141" spans="1:16" x14ac:dyDescent="0.15">
      <c r="A1141" t="s">
        <v>97</v>
      </c>
      <c r="B1141">
        <v>2008</v>
      </c>
      <c r="C1141" s="3">
        <v>621.93634033203125</v>
      </c>
      <c r="D1141" s="3">
        <v>459.21914672851562</v>
      </c>
      <c r="E1141" s="3">
        <v>37.118812561035156</v>
      </c>
      <c r="F1141" s="3">
        <v>33.530288696289062</v>
      </c>
      <c r="G1141" s="3">
        <v>2.3549699783325195</v>
      </c>
      <c r="H1141" s="3">
        <v>42.838024139404297</v>
      </c>
      <c r="I1141" s="3">
        <v>46.317825317382812</v>
      </c>
      <c r="J1141" s="3">
        <v>38.494705200195312</v>
      </c>
      <c r="K1141" s="3">
        <f t="shared" si="103"/>
        <v>13.427580765511935</v>
      </c>
      <c r="L1141" s="3">
        <f t="shared" si="104"/>
        <v>8.63500719244613</v>
      </c>
      <c r="M1141" s="3">
        <f t="shared" si="105"/>
        <v>1.070181220252328</v>
      </c>
      <c r="N1141" s="3">
        <f t="shared" si="106"/>
        <v>7.9002846184816722</v>
      </c>
      <c r="O1141" s="3">
        <f t="shared" si="107"/>
        <v>0.8310991489004228</v>
      </c>
      <c r="P1141" s="5">
        <f t="shared" si="102"/>
        <v>154.377500207747</v>
      </c>
    </row>
    <row r="1142" spans="1:16" x14ac:dyDescent="0.15">
      <c r="A1142" t="s">
        <v>98</v>
      </c>
      <c r="B1142">
        <v>2008</v>
      </c>
      <c r="C1142" s="3">
        <v>6.167778491973877</v>
      </c>
      <c r="D1142" s="3">
        <v>1.1214143037796021</v>
      </c>
      <c r="E1142" s="3">
        <v>0.44856572151184082</v>
      </c>
      <c r="F1142" s="3">
        <v>0.89713144302368164</v>
      </c>
      <c r="G1142" s="3">
        <v>0.22428286075592041</v>
      </c>
      <c r="H1142" s="3">
        <v>92.404533386230469</v>
      </c>
      <c r="I1142" s="3">
        <v>0.99341177940368652</v>
      </c>
      <c r="J1142" s="3">
        <v>0.99341177940368652</v>
      </c>
      <c r="K1142" s="3">
        <f t="shared" si="103"/>
        <v>6.2086826629700305</v>
      </c>
      <c r="L1142" s="3">
        <f t="shared" si="104"/>
        <v>3.2624371761544499</v>
      </c>
      <c r="M1142" s="3">
        <f t="shared" si="105"/>
        <v>1.7340790252089788</v>
      </c>
      <c r="N1142" s="3">
        <f t="shared" si="106"/>
        <v>6.5947243992831361E-2</v>
      </c>
      <c r="O1142" s="3">
        <f t="shared" si="107"/>
        <v>1</v>
      </c>
      <c r="P1142" s="5">
        <f t="shared" si="102"/>
        <v>8.5142182282274081</v>
      </c>
    </row>
    <row r="1143" spans="1:16" x14ac:dyDescent="0.15">
      <c r="A1143" t="s">
        <v>99</v>
      </c>
      <c r="B1143">
        <v>2008</v>
      </c>
      <c r="C1143" s="3">
        <v>497.12295532226562</v>
      </c>
      <c r="D1143" s="3">
        <v>292.80126953125</v>
      </c>
      <c r="E1143" s="3">
        <v>0.22428286075592041</v>
      </c>
      <c r="F1143" s="3">
        <v>11.102001190185547</v>
      </c>
      <c r="G1143" s="3">
        <v>49.790794372558594</v>
      </c>
      <c r="H1143" s="3">
        <v>68.406272888183594</v>
      </c>
      <c r="I1143" s="3">
        <v>10.927529335021973</v>
      </c>
      <c r="J1143" s="3">
        <v>10.927529335021973</v>
      </c>
      <c r="K1143" s="3">
        <f t="shared" si="103"/>
        <v>45.492712952874086</v>
      </c>
      <c r="L1143" s="3">
        <f t="shared" si="104"/>
        <v>22.566207425683789</v>
      </c>
      <c r="M1143" s="3">
        <f t="shared" si="105"/>
        <v>1.5787664843685894</v>
      </c>
      <c r="N1143" s="3">
        <f t="shared" si="106"/>
        <v>3.8447527989030821</v>
      </c>
      <c r="O1143" s="3">
        <f t="shared" si="107"/>
        <v>1</v>
      </c>
      <c r="P1143" s="5">
        <f t="shared" si="102"/>
        <v>243.48811506823762</v>
      </c>
    </row>
    <row r="1144" spans="1:16" x14ac:dyDescent="0.15">
      <c r="A1144" t="s">
        <v>100</v>
      </c>
      <c r="B1144">
        <v>2008</v>
      </c>
      <c r="C1144" s="3">
        <v>4927.94287109375</v>
      </c>
      <c r="D1144" s="3">
        <v>2622.763671875</v>
      </c>
      <c r="E1144" s="3">
        <v>343.04061889648438</v>
      </c>
      <c r="F1144" s="3">
        <v>134.00900268554688</v>
      </c>
      <c r="G1144" s="3">
        <v>61.789928436279297</v>
      </c>
      <c r="H1144" s="3">
        <v>77.60186767578125</v>
      </c>
      <c r="I1144" s="3">
        <v>467.77276611328125</v>
      </c>
      <c r="J1144" s="3">
        <v>400.84164428710938</v>
      </c>
      <c r="K1144" s="3">
        <f t="shared" si="103"/>
        <v>10.534907604903921</v>
      </c>
      <c r="L1144" s="3">
        <f t="shared" si="104"/>
        <v>9.2136803030654022</v>
      </c>
      <c r="M1144" s="3">
        <f t="shared" si="105"/>
        <v>1.2851864272380249</v>
      </c>
      <c r="N1144" s="3">
        <f t="shared" si="106"/>
        <v>18.024610362392529</v>
      </c>
      <c r="O1144" s="3">
        <f t="shared" si="107"/>
        <v>0.85691530872499944</v>
      </c>
      <c r="P1144" s="5">
        <f t="shared" si="102"/>
        <v>122.79565602586095</v>
      </c>
    </row>
    <row r="1145" spans="1:16" x14ac:dyDescent="0.15">
      <c r="A1145" t="s">
        <v>101</v>
      </c>
      <c r="B1145">
        <v>2008</v>
      </c>
      <c r="C1145" s="3">
        <v>27220.650390625</v>
      </c>
      <c r="D1145" s="3">
        <v>6456.318359375</v>
      </c>
      <c r="E1145" s="3">
        <v>418.96038818359375</v>
      </c>
      <c r="F1145" s="3">
        <v>614.08648681640625</v>
      </c>
      <c r="G1145" s="3">
        <v>219.12434387207031</v>
      </c>
      <c r="H1145" s="3">
        <v>1161.336669921875</v>
      </c>
      <c r="I1145" s="3">
        <v>1492.6011962890625</v>
      </c>
      <c r="J1145" s="3">
        <v>1225.8701171875</v>
      </c>
      <c r="K1145" s="3">
        <f t="shared" si="103"/>
        <v>18.237055188151778</v>
      </c>
      <c r="L1145" s="3">
        <f t="shared" si="104"/>
        <v>14.79418065153846</v>
      </c>
      <c r="M1145" s="3">
        <f t="shared" si="105"/>
        <v>2.8373316187567972</v>
      </c>
      <c r="N1145" s="3">
        <f t="shared" si="106"/>
        <v>13.647531774648238</v>
      </c>
      <c r="O1145" s="3">
        <f t="shared" si="107"/>
        <v>0.82129782572550858</v>
      </c>
      <c r="P1145" s="5">
        <f t="shared" si="102"/>
        <v>334.0609565950021</v>
      </c>
    </row>
    <row r="1146" spans="1:16" x14ac:dyDescent="0.15">
      <c r="A1146" t="s">
        <v>102</v>
      </c>
      <c r="B1146">
        <v>2008</v>
      </c>
      <c r="C1146" s="3">
        <v>16747.6484375</v>
      </c>
      <c r="D1146" s="3">
        <v>8904.3662109375</v>
      </c>
      <c r="E1146" s="3">
        <v>656.02734375</v>
      </c>
      <c r="F1146" s="3">
        <v>443.07077026367188</v>
      </c>
      <c r="G1146" s="3">
        <v>0.11214143037796021</v>
      </c>
      <c r="H1146" s="3">
        <v>309.734619140625</v>
      </c>
      <c r="I1146" s="3">
        <v>675.6441650390625</v>
      </c>
      <c r="J1146" s="3">
        <v>606.4779052734375</v>
      </c>
      <c r="K1146" s="3">
        <f t="shared" si="103"/>
        <v>24.7876756791524</v>
      </c>
      <c r="L1146" s="3">
        <f t="shared" si="104"/>
        <v>15.957000211475991</v>
      </c>
      <c r="M1146" s="3">
        <f t="shared" si="105"/>
        <v>1.5446275584684712</v>
      </c>
      <c r="N1146" s="3">
        <f t="shared" si="106"/>
        <v>22.243669129252137</v>
      </c>
      <c r="O1146" s="3">
        <f t="shared" si="107"/>
        <v>0.8976291614068389</v>
      </c>
      <c r="P1146" s="5">
        <f t="shared" si="102"/>
        <v>176.52891833783829</v>
      </c>
    </row>
    <row r="1147" spans="1:16" x14ac:dyDescent="0.15">
      <c r="A1147" t="s">
        <v>103</v>
      </c>
      <c r="B1147">
        <v>2008</v>
      </c>
      <c r="C1147" s="3">
        <v>18124.634765625</v>
      </c>
      <c r="D1147" s="3">
        <v>10770.84765625</v>
      </c>
      <c r="E1147" s="3">
        <v>164.96003723144531</v>
      </c>
      <c r="F1147" s="3">
        <v>192.4346923828125</v>
      </c>
      <c r="G1147" s="3">
        <v>0.11214143037796021</v>
      </c>
      <c r="H1147" s="3">
        <v>1093.4910888671875</v>
      </c>
      <c r="I1147" s="3">
        <v>189.36911010742188</v>
      </c>
      <c r="J1147" s="3">
        <v>162.79534912109375</v>
      </c>
      <c r="K1147" s="3">
        <f t="shared" si="103"/>
        <v>95.71061909380883</v>
      </c>
      <c r="L1147" s="3">
        <f t="shared" si="104"/>
        <v>51.022246567019849</v>
      </c>
      <c r="M1147" s="3">
        <f t="shared" si="105"/>
        <v>1.6056590608503341</v>
      </c>
      <c r="N1147" s="3">
        <f t="shared" si="106"/>
        <v>14.093390596017096</v>
      </c>
      <c r="O1147" s="3">
        <f t="shared" si="107"/>
        <v>0.85967214520227797</v>
      </c>
      <c r="P1147" s="5">
        <f t="shared" si="102"/>
        <v>194.21534269338997</v>
      </c>
    </row>
    <row r="1148" spans="1:16" x14ac:dyDescent="0.15">
      <c r="A1148" t="s">
        <v>104</v>
      </c>
      <c r="B1148">
        <v>2008</v>
      </c>
      <c r="C1148" s="3">
        <v>1343.6785888671875</v>
      </c>
      <c r="D1148" s="3">
        <v>502.5057373046875</v>
      </c>
      <c r="E1148" s="3">
        <v>89.040290832519531</v>
      </c>
      <c r="F1148" s="3">
        <v>49.790794372558594</v>
      </c>
      <c r="G1148" s="3">
        <v>14.354103088378906</v>
      </c>
      <c r="H1148" s="3">
        <v>129.74763488769531</v>
      </c>
      <c r="I1148" s="3">
        <v>160.80853271484375</v>
      </c>
      <c r="J1148" s="3">
        <v>119.457763671875</v>
      </c>
      <c r="K1148" s="3">
        <f t="shared" si="103"/>
        <v>8.355766738136257</v>
      </c>
      <c r="L1148" s="3">
        <f t="shared" si="104"/>
        <v>7.9390844116640888</v>
      </c>
      <c r="M1148" s="3">
        <f t="shared" si="105"/>
        <v>1.5412475266404793</v>
      </c>
      <c r="N1148" s="3">
        <f t="shared" si="106"/>
        <v>6.9300172244444989</v>
      </c>
      <c r="O1148" s="3">
        <f t="shared" si="107"/>
        <v>0.7428571211684728</v>
      </c>
      <c r="P1148" s="5">
        <f t="shared" si="102"/>
        <v>222.03871541920762</v>
      </c>
    </row>
    <row r="1149" spans="1:16" x14ac:dyDescent="0.15">
      <c r="A1149" t="s">
        <v>129</v>
      </c>
      <c r="B1149">
        <v>2008</v>
      </c>
      <c r="C1149" s="3">
        <v>1772.5074462890625</v>
      </c>
      <c r="D1149" s="3">
        <v>1.1214143037796021</v>
      </c>
      <c r="E1149" s="3">
        <v>81.863243103027344</v>
      </c>
      <c r="F1149" s="3">
        <v>177.18345642089844</v>
      </c>
      <c r="G1149" s="3">
        <v>0.11214143037796021</v>
      </c>
      <c r="H1149" s="3">
        <v>32.296730041503906</v>
      </c>
      <c r="I1149" s="3">
        <v>455.3551025390625</v>
      </c>
      <c r="J1149" s="3">
        <v>390.03829956054688</v>
      </c>
      <c r="K1149" s="3">
        <f t="shared" si="103"/>
        <v>3.8925828137327363</v>
      </c>
      <c r="L1149" s="3">
        <f t="shared" si="104"/>
        <v>3.1248932672234173</v>
      </c>
      <c r="M1149" s="3">
        <f t="shared" si="105"/>
        <v>1.9092517624031722</v>
      </c>
      <c r="N1149" s="3">
        <f t="shared" si="106"/>
        <v>8.4569290494059111</v>
      </c>
      <c r="O1149" s="3">
        <f t="shared" si="107"/>
        <v>0.85655853505471058</v>
      </c>
      <c r="P1149" s="5">
        <f t="shared" si="102"/>
        <v>292.90135282784098</v>
      </c>
    </row>
    <row r="1150" spans="1:16" x14ac:dyDescent="0.15">
      <c r="A1150" t="s">
        <v>105</v>
      </c>
      <c r="B1150">
        <v>2008</v>
      </c>
      <c r="C1150" s="3">
        <v>44.071582794189453</v>
      </c>
      <c r="D1150" s="3">
        <v>5.8313541412353516</v>
      </c>
      <c r="E1150" s="3">
        <v>18.054769515991211</v>
      </c>
      <c r="F1150" s="3">
        <v>6.9527683258056641</v>
      </c>
      <c r="G1150" s="3">
        <v>0.11214143037796021</v>
      </c>
      <c r="H1150" s="3">
        <v>128.06550598144531</v>
      </c>
      <c r="I1150" s="3">
        <v>5.7121176719665527</v>
      </c>
      <c r="J1150" s="3">
        <v>5.2154116630554199</v>
      </c>
      <c r="K1150" s="3">
        <f t="shared" si="103"/>
        <v>7.715454289480105</v>
      </c>
      <c r="L1150" s="3">
        <f t="shared" si="104"/>
        <v>3.6218713755494392</v>
      </c>
      <c r="M1150" s="3">
        <f t="shared" si="105"/>
        <v>1.2659281346890616</v>
      </c>
      <c r="N1150" s="3">
        <f t="shared" si="106"/>
        <v>0.3261411026793512</v>
      </c>
      <c r="O1150" s="3">
        <f t="shared" si="107"/>
        <v>0.91304345648395435</v>
      </c>
      <c r="P1150" s="5">
        <f t="shared" si="102"/>
        <v>36.077336417268583</v>
      </c>
    </row>
    <row r="1151" spans="1:16" x14ac:dyDescent="0.15">
      <c r="A1151" t="s">
        <v>106</v>
      </c>
      <c r="B1151">
        <v>2008</v>
      </c>
      <c r="C1151" s="3">
        <v>1490.9202880859375</v>
      </c>
      <c r="D1151" s="3">
        <v>875.82452392578125</v>
      </c>
      <c r="E1151" s="3">
        <v>21.755437850952148</v>
      </c>
      <c r="F1151" s="3">
        <v>91.619544982910156</v>
      </c>
      <c r="G1151" s="3">
        <v>0.11214143037796021</v>
      </c>
      <c r="H1151" s="3">
        <v>87.358169555664062</v>
      </c>
      <c r="I1151" s="3">
        <v>98.968650817871094</v>
      </c>
      <c r="J1151" s="3">
        <v>82.701530456542969</v>
      </c>
      <c r="K1151" s="3">
        <f t="shared" si="103"/>
        <v>15.064571212854375</v>
      </c>
      <c r="L1151" s="3">
        <f t="shared" si="104"/>
        <v>8.5527253909340306</v>
      </c>
      <c r="M1151" s="3">
        <f t="shared" si="105"/>
        <v>1.3814408992070712</v>
      </c>
      <c r="N1151" s="3">
        <f t="shared" si="106"/>
        <v>8.3249845727968541</v>
      </c>
      <c r="O1151" s="3">
        <f t="shared" si="107"/>
        <v>0.83563360491531813</v>
      </c>
      <c r="P1151" s="5">
        <f t="shared" si="102"/>
        <v>284.24832544492864</v>
      </c>
    </row>
    <row r="1152" spans="1:16" x14ac:dyDescent="0.15">
      <c r="A1152" t="s">
        <v>107</v>
      </c>
      <c r="B1152">
        <v>2008</v>
      </c>
      <c r="C1152" s="3">
        <v>7409.29638671875</v>
      </c>
      <c r="D1152" s="3">
        <v>4680.783203125</v>
      </c>
      <c r="E1152" s="3">
        <v>173.93135070800781</v>
      </c>
      <c r="F1152" s="3">
        <v>126.15910339355469</v>
      </c>
      <c r="G1152" s="3">
        <v>0.11214143037796021</v>
      </c>
      <c r="H1152" s="3">
        <v>114.83282470703125</v>
      </c>
      <c r="I1152" s="3">
        <v>190.61088562011719</v>
      </c>
      <c r="J1152" s="3">
        <v>159.69094848632812</v>
      </c>
      <c r="K1152" s="3">
        <f t="shared" si="103"/>
        <v>38.871318196827936</v>
      </c>
      <c r="L1152" s="3">
        <f t="shared" si="104"/>
        <v>25.920220542175077</v>
      </c>
      <c r="M1152" s="3">
        <f t="shared" si="105"/>
        <v>1.4234914617919043</v>
      </c>
      <c r="N1152" s="3">
        <f t="shared" si="106"/>
        <v>30.730698163380474</v>
      </c>
      <c r="O1152" s="3">
        <f t="shared" si="107"/>
        <v>0.8377850402761795</v>
      </c>
      <c r="P1152" s="5">
        <f t="shared" si="102"/>
        <v>181.17874534799498</v>
      </c>
    </row>
    <row r="1153" spans="1:16" x14ac:dyDescent="0.15">
      <c r="A1153" t="s">
        <v>108</v>
      </c>
      <c r="B1153">
        <v>2008</v>
      </c>
      <c r="C1153" s="3">
        <v>11235.44921875</v>
      </c>
      <c r="D1153" s="3">
        <v>2889.996826171875</v>
      </c>
      <c r="E1153" s="3">
        <v>223.04930114746094</v>
      </c>
      <c r="F1153" s="3">
        <v>273.96151733398438</v>
      </c>
      <c r="G1153" s="3">
        <v>31.736024856567383</v>
      </c>
      <c r="H1153" s="3">
        <v>474.47036743164062</v>
      </c>
      <c r="I1153" s="3">
        <v>1425.91845703125</v>
      </c>
      <c r="J1153" s="3">
        <v>1284.8538818359375</v>
      </c>
      <c r="K1153" s="3">
        <f t="shared" si="103"/>
        <v>7.8794472175794041</v>
      </c>
      <c r="L1153" s="3">
        <f t="shared" si="104"/>
        <v>7.207684261223581</v>
      </c>
      <c r="M1153" s="3">
        <f t="shared" si="105"/>
        <v>1.9292238046195573</v>
      </c>
      <c r="N1153" s="3">
        <f t="shared" si="106"/>
        <v>14.401321920804111</v>
      </c>
      <c r="O1153" s="3">
        <f t="shared" si="107"/>
        <v>0.90107107843389045</v>
      </c>
      <c r="P1153" s="5">
        <f t="shared" si="102"/>
        <v>155.1273631098876</v>
      </c>
    </row>
    <row r="1154" spans="1:16" x14ac:dyDescent="0.15">
      <c r="A1154" t="s">
        <v>109</v>
      </c>
      <c r="B1154">
        <v>2008</v>
      </c>
      <c r="C1154" s="3">
        <v>175.27705383300781</v>
      </c>
      <c r="D1154" s="3">
        <v>5.3827886581420898</v>
      </c>
      <c r="E1154" s="3">
        <v>54.612876892089844</v>
      </c>
      <c r="F1154" s="3">
        <v>82.648231506347656</v>
      </c>
      <c r="G1154" s="3">
        <v>0.11214143037796021</v>
      </c>
      <c r="H1154" s="3">
        <v>424.23101806640625</v>
      </c>
      <c r="I1154" s="3">
        <v>195.08123779296875</v>
      </c>
      <c r="J1154" s="3">
        <v>131.13035583496094</v>
      </c>
      <c r="K1154" s="3">
        <f t="shared" si="103"/>
        <v>0.8984823749120443</v>
      </c>
      <c r="L1154" s="3">
        <f t="shared" si="104"/>
        <v>0.81989995355881418</v>
      </c>
      <c r="M1154" s="3">
        <f t="shared" si="105"/>
        <v>0.45384194539997136</v>
      </c>
      <c r="N1154" s="3">
        <f t="shared" si="106"/>
        <v>0.34571998054287489</v>
      </c>
      <c r="O1154" s="3">
        <f t="shared" si="107"/>
        <v>0.67218332894793242</v>
      </c>
      <c r="P1154" s="5">
        <f t="shared" ref="P1154:P1217" si="108">(C1154/VLOOKUP(A1154,$A$2:$C$120,3))*100</f>
        <v>7.1446792832459778</v>
      </c>
    </row>
    <row r="1155" spans="1:16" x14ac:dyDescent="0.15">
      <c r="A1155" t="s">
        <v>110</v>
      </c>
      <c r="B1155">
        <v>2008</v>
      </c>
      <c r="C1155" s="3">
        <v>18596.30078125</v>
      </c>
      <c r="D1155" s="3">
        <v>8824.9697265625</v>
      </c>
      <c r="E1155" s="3">
        <v>577.6405029296875</v>
      </c>
      <c r="F1155" s="3">
        <v>750.33831787109375</v>
      </c>
      <c r="G1155" s="3">
        <v>0.11214143037796021</v>
      </c>
      <c r="H1155" s="3">
        <v>1448.9793701171875</v>
      </c>
      <c r="I1155" s="3">
        <v>1084.43310546875</v>
      </c>
      <c r="J1155" s="3">
        <v>802.30419921875</v>
      </c>
      <c r="K1155" s="3">
        <f t="shared" ref="K1155:K1218" si="109">C1155/I1155</f>
        <v>17.148407483568739</v>
      </c>
      <c r="L1155" s="3">
        <f t="shared" ref="L1155:L1218" si="110">C1155/(J1155+F1155)</f>
        <v>11.977194091081254</v>
      </c>
      <c r="M1155" s="3">
        <f t="shared" ref="M1155:M1218" si="111">C1155/(D1155+E1155+I1155+J1155)</f>
        <v>1.6472431843335271</v>
      </c>
      <c r="N1155" s="3">
        <f t="shared" ref="N1155:N1218" si="112">C1155/(F1155+G1155+H1155)</f>
        <v>8.4550552750142831</v>
      </c>
      <c r="O1155" s="3">
        <f t="shared" ref="O1155:O1218" si="113">J1155/I1155</f>
        <v>0.73983742765945093</v>
      </c>
      <c r="P1155" s="5">
        <f t="shared" si="108"/>
        <v>291.4657999401536</v>
      </c>
    </row>
    <row r="1156" spans="1:16" x14ac:dyDescent="0.15">
      <c r="A1156" t="s">
        <v>111</v>
      </c>
      <c r="B1156">
        <v>2008</v>
      </c>
      <c r="C1156" s="3">
        <v>1062.20361328125</v>
      </c>
      <c r="D1156" s="3">
        <v>338.10641479492188</v>
      </c>
      <c r="E1156" s="3">
        <v>85.563911437988281</v>
      </c>
      <c r="F1156" s="3">
        <v>31.960306167602539</v>
      </c>
      <c r="G1156" s="3">
        <v>0.11214143037796021</v>
      </c>
      <c r="H1156" s="3">
        <v>65.490592956542969</v>
      </c>
      <c r="I1156" s="3">
        <v>194.336181640625</v>
      </c>
      <c r="J1156" s="3">
        <v>156.71070861816406</v>
      </c>
      <c r="K1156" s="3">
        <f t="shared" si="109"/>
        <v>5.4658046912001366</v>
      </c>
      <c r="L1156" s="3">
        <f t="shared" si="110"/>
        <v>5.6299247369150365</v>
      </c>
      <c r="M1156" s="3">
        <f t="shared" si="111"/>
        <v>1.3710855918388269</v>
      </c>
      <c r="N1156" s="3">
        <f t="shared" si="112"/>
        <v>10.887356597784933</v>
      </c>
      <c r="O1156" s="3">
        <f t="shared" si="113"/>
        <v>0.80638976898270232</v>
      </c>
      <c r="P1156" s="5">
        <f t="shared" si="108"/>
        <v>58.174656637652348</v>
      </c>
    </row>
    <row r="1157" spans="1:16" x14ac:dyDescent="0.15">
      <c r="A1157" t="s">
        <v>112</v>
      </c>
      <c r="B1157">
        <v>2008</v>
      </c>
      <c r="C1157" s="3">
        <v>6660.19140625</v>
      </c>
      <c r="D1157" s="3">
        <v>1417.01904296875</v>
      </c>
      <c r="E1157" s="3">
        <v>159.24082946777344</v>
      </c>
      <c r="F1157" s="3">
        <v>172.36137390136719</v>
      </c>
      <c r="G1157" s="3">
        <v>51.360774993896484</v>
      </c>
      <c r="H1157" s="3">
        <v>202.078857421875</v>
      </c>
      <c r="I1157" s="3">
        <v>768.77655029296875</v>
      </c>
      <c r="J1157" s="3">
        <v>652.29901123046875</v>
      </c>
      <c r="K1157" s="3">
        <f t="shared" si="109"/>
        <v>8.6633644115600372</v>
      </c>
      <c r="L1157" s="3">
        <f t="shared" si="110"/>
        <v>8.0762839179976567</v>
      </c>
      <c r="M1157" s="3">
        <f t="shared" si="111"/>
        <v>2.2220373905401769</v>
      </c>
      <c r="N1157" s="3">
        <f t="shared" si="112"/>
        <v>15.641558632882743</v>
      </c>
      <c r="O1157" s="3">
        <f t="shared" si="113"/>
        <v>0.84848973473747058</v>
      </c>
      <c r="P1157" s="5">
        <f t="shared" si="108"/>
        <v>188.74019834359211</v>
      </c>
    </row>
    <row r="1158" spans="1:16" x14ac:dyDescent="0.15">
      <c r="A1158" t="s">
        <v>113</v>
      </c>
      <c r="B1158">
        <v>2008</v>
      </c>
      <c r="C1158" s="3">
        <v>39.922348022460938</v>
      </c>
      <c r="D1158" s="3">
        <v>16.484790802001953</v>
      </c>
      <c r="E1158" s="3">
        <v>0.33642429113388062</v>
      </c>
      <c r="F1158" s="3">
        <v>1.3456971645355225</v>
      </c>
      <c r="G1158" s="3">
        <v>0.11214143037796021</v>
      </c>
      <c r="H1158" s="3">
        <v>50.239360809326172</v>
      </c>
      <c r="I1158" s="3">
        <v>2.2351765632629395</v>
      </c>
      <c r="J1158" s="3">
        <v>2.1110000610351562</v>
      </c>
      <c r="K1158" s="3">
        <f t="shared" si="109"/>
        <v>17.860937108333751</v>
      </c>
      <c r="L1158" s="3">
        <f t="shared" si="110"/>
        <v>11.549275339227899</v>
      </c>
      <c r="M1158" s="3">
        <f t="shared" si="111"/>
        <v>1.8860305773800186</v>
      </c>
      <c r="N1158" s="3">
        <f t="shared" si="112"/>
        <v>0.77223425025973325</v>
      </c>
      <c r="O1158" s="3">
        <f t="shared" si="113"/>
        <v>0.94444443259260524</v>
      </c>
      <c r="P1158" s="5">
        <f t="shared" si="108"/>
        <v>64.018438556049361</v>
      </c>
    </row>
    <row r="1159" spans="1:16" x14ac:dyDescent="0.15">
      <c r="A1159" t="s">
        <v>114</v>
      </c>
      <c r="B1159">
        <v>2008</v>
      </c>
      <c r="C1159" s="3">
        <v>1851.7913818359375</v>
      </c>
      <c r="D1159" s="3">
        <v>1105.602294921875</v>
      </c>
      <c r="E1159" s="3">
        <v>60.332088470458984</v>
      </c>
      <c r="F1159" s="3">
        <v>33.081722259521484</v>
      </c>
      <c r="G1159" s="3">
        <v>1.3456971645355225</v>
      </c>
      <c r="H1159" s="3">
        <v>110.68358612060547</v>
      </c>
      <c r="I1159" s="3">
        <v>81.708114624023438</v>
      </c>
      <c r="J1159" s="3">
        <v>73.388290405273438</v>
      </c>
      <c r="K1159" s="3">
        <f t="shared" si="109"/>
        <v>22.663494199528163</v>
      </c>
      <c r="L1159" s="3">
        <f t="shared" si="110"/>
        <v>17.392609763896889</v>
      </c>
      <c r="M1159" s="3">
        <f t="shared" si="111"/>
        <v>1.4017776103829191</v>
      </c>
      <c r="N1159" s="3">
        <f t="shared" si="112"/>
        <v>12.761205636232674</v>
      </c>
      <c r="O1159" s="3">
        <f t="shared" si="113"/>
        <v>0.89817627958944679</v>
      </c>
      <c r="P1159" s="5">
        <f t="shared" si="108"/>
        <v>342.3442219401802</v>
      </c>
    </row>
    <row r="1160" spans="1:16" x14ac:dyDescent="0.15">
      <c r="A1160" t="s">
        <v>122</v>
      </c>
      <c r="B1160">
        <v>2008</v>
      </c>
      <c r="C1160" s="3">
        <v>585.6025390625</v>
      </c>
      <c r="D1160" s="3">
        <v>475.36752319335938</v>
      </c>
      <c r="E1160" s="3">
        <v>20.521881103515625</v>
      </c>
      <c r="F1160" s="3">
        <v>9.0834560394287109</v>
      </c>
      <c r="G1160" s="3">
        <v>3.2521014213562012</v>
      </c>
      <c r="H1160" s="3">
        <v>37.455238342285156</v>
      </c>
      <c r="I1160" s="3">
        <v>11.051706314086914</v>
      </c>
      <c r="J1160" s="3">
        <v>8.6923532485961914</v>
      </c>
      <c r="K1160" s="3">
        <f t="shared" si="109"/>
        <v>52.987522688335403</v>
      </c>
      <c r="L1160" s="3">
        <f t="shared" si="110"/>
        <v>32.943790607441152</v>
      </c>
      <c r="M1160" s="3">
        <f t="shared" si="111"/>
        <v>1.1356953729868844</v>
      </c>
      <c r="N1160" s="3">
        <f t="shared" si="112"/>
        <v>11.761260884012465</v>
      </c>
      <c r="O1160" s="3">
        <f t="shared" si="113"/>
        <v>0.78651685102386371</v>
      </c>
      <c r="P1160" s="5">
        <f t="shared" si="108"/>
        <v>108.26146377395077</v>
      </c>
    </row>
    <row r="1161" spans="1:16" x14ac:dyDescent="0.15">
      <c r="A1161" t="s">
        <v>115</v>
      </c>
      <c r="B1161">
        <v>2008</v>
      </c>
      <c r="C1161" s="3">
        <v>1615.9580078125</v>
      </c>
      <c r="D1161" s="3">
        <v>901.392822265625</v>
      </c>
      <c r="E1161" s="3">
        <v>26.465377807617188</v>
      </c>
      <c r="F1161" s="3">
        <v>45.5294189453125</v>
      </c>
      <c r="G1161" s="3">
        <v>0.11214143037796021</v>
      </c>
      <c r="H1161" s="3">
        <v>582.57470703125</v>
      </c>
      <c r="I1161" s="3">
        <v>19.619882583618164</v>
      </c>
      <c r="J1161" s="3">
        <v>14.652823448181152</v>
      </c>
      <c r="K1161" s="3">
        <f t="shared" si="109"/>
        <v>82.363286371640257</v>
      </c>
      <c r="L1161" s="3">
        <f t="shared" si="110"/>
        <v>26.851076722046542</v>
      </c>
      <c r="M1161" s="3">
        <f t="shared" si="111"/>
        <v>1.6795614791695261</v>
      </c>
      <c r="N1161" s="3">
        <f t="shared" si="112"/>
        <v>2.5722957071497303</v>
      </c>
      <c r="O1161" s="3">
        <f t="shared" si="113"/>
        <v>0.74683543011698184</v>
      </c>
      <c r="P1161" s="5">
        <f t="shared" si="108"/>
        <v>24251.986712218775</v>
      </c>
    </row>
    <row r="1162" spans="1:16" x14ac:dyDescent="0.15">
      <c r="A1162" t="s">
        <v>116</v>
      </c>
      <c r="B1162">
        <v>2008</v>
      </c>
      <c r="C1162" s="3">
        <v>899.5985107421875</v>
      </c>
      <c r="D1162" s="3">
        <v>467.06906127929688</v>
      </c>
      <c r="E1162" s="3">
        <v>27.138225555419922</v>
      </c>
      <c r="F1162" s="3">
        <v>39.810207366943359</v>
      </c>
      <c r="G1162" s="3">
        <v>0.11214143037796021</v>
      </c>
      <c r="H1162" s="3">
        <v>67.284858703613281</v>
      </c>
      <c r="I1162" s="3">
        <v>26.449588775634766</v>
      </c>
      <c r="J1162" s="3">
        <v>22.972646713256836</v>
      </c>
      <c r="K1162" s="3">
        <f t="shared" si="109"/>
        <v>34.011814640040576</v>
      </c>
      <c r="L1162" s="3">
        <f t="shared" si="110"/>
        <v>14.328729139854341</v>
      </c>
      <c r="M1162" s="3">
        <f t="shared" si="111"/>
        <v>1.6548006938568729</v>
      </c>
      <c r="N1162" s="3">
        <f t="shared" si="112"/>
        <v>8.3912129763695695</v>
      </c>
      <c r="O1162" s="3">
        <f t="shared" si="113"/>
        <v>0.8685445701302974</v>
      </c>
      <c r="P1162" s="5">
        <f t="shared" si="108"/>
        <v>59.664482008305328</v>
      </c>
    </row>
    <row r="1163" spans="1:16" x14ac:dyDescent="0.15">
      <c r="A1163" t="s">
        <v>117</v>
      </c>
      <c r="B1163">
        <v>2008</v>
      </c>
      <c r="C1163" s="3">
        <v>12854.771484375</v>
      </c>
      <c r="D1163" s="3">
        <v>4791.91552734375</v>
      </c>
      <c r="E1163" s="3">
        <v>333.39645385742188</v>
      </c>
      <c r="F1163" s="3">
        <v>387.33648681640625</v>
      </c>
      <c r="G1163" s="3">
        <v>0.11214143037796021</v>
      </c>
      <c r="H1163" s="3">
        <v>613.63787841796875</v>
      </c>
      <c r="I1163" s="3">
        <v>1503.777099609375</v>
      </c>
      <c r="J1163" s="3">
        <v>1222.889892578125</v>
      </c>
      <c r="K1163" s="3">
        <f t="shared" si="109"/>
        <v>8.548322412752654</v>
      </c>
      <c r="L1163" s="3">
        <f t="shared" si="110"/>
        <v>7.9832076091118207</v>
      </c>
      <c r="M1163" s="3">
        <f t="shared" si="111"/>
        <v>1.6371377875490256</v>
      </c>
      <c r="N1163" s="3">
        <f t="shared" si="112"/>
        <v>12.840819848029223</v>
      </c>
      <c r="O1163" s="3">
        <f t="shared" si="113"/>
        <v>0.8132122060482142</v>
      </c>
      <c r="P1163" s="5">
        <f t="shared" si="108"/>
        <v>87.196860371799119</v>
      </c>
    </row>
    <row r="1164" spans="1:16" x14ac:dyDescent="0.15">
      <c r="A1164" t="s">
        <v>118</v>
      </c>
      <c r="B1164">
        <v>2008</v>
      </c>
      <c r="C1164" s="3">
        <v>1645.78759765625</v>
      </c>
      <c r="D1164" s="3">
        <v>964.416259765625</v>
      </c>
      <c r="E1164" s="3">
        <v>134.23329162597656</v>
      </c>
      <c r="F1164" s="3">
        <v>80.966110229492188</v>
      </c>
      <c r="G1164" s="3">
        <v>0.11214143037796021</v>
      </c>
      <c r="H1164" s="3">
        <v>120.10346984863281</v>
      </c>
      <c r="I1164" s="3">
        <v>160.68435668945312</v>
      </c>
      <c r="J1164" s="3">
        <v>138.20840454101562</v>
      </c>
      <c r="K1164" s="3">
        <f t="shared" si="109"/>
        <v>10.24236354779068</v>
      </c>
      <c r="L1164" s="3">
        <f t="shared" si="110"/>
        <v>7.5090281339484806</v>
      </c>
      <c r="M1164" s="3">
        <f t="shared" si="111"/>
        <v>1.1776298884063279</v>
      </c>
      <c r="N1164" s="3">
        <f t="shared" si="112"/>
        <v>8.1806020214748525</v>
      </c>
      <c r="O1164" s="3">
        <f t="shared" si="113"/>
        <v>0.86012358258448463</v>
      </c>
      <c r="P1164" s="5">
        <f t="shared" si="108"/>
        <v>56.037630935560443</v>
      </c>
    </row>
    <row r="1165" spans="1:16" x14ac:dyDescent="0.15">
      <c r="A1165" t="s">
        <v>1</v>
      </c>
      <c r="B1165">
        <v>2009</v>
      </c>
      <c r="C1165" s="3">
        <v>8553.8935546875</v>
      </c>
      <c r="D1165" s="3">
        <v>1605.7313232421875</v>
      </c>
      <c r="E1165" s="3">
        <v>62.559539794921875</v>
      </c>
      <c r="F1165" s="3">
        <v>79.212867736816406</v>
      </c>
      <c r="G1165" s="3">
        <v>0.10956136882305145</v>
      </c>
      <c r="H1165" s="3">
        <v>123.47565460205078</v>
      </c>
      <c r="I1165" s="3">
        <v>1059.3076171875</v>
      </c>
      <c r="J1165" s="3">
        <v>849.21551513671875</v>
      </c>
      <c r="K1165" s="3">
        <f t="shared" si="109"/>
        <v>8.07498541112958</v>
      </c>
      <c r="L1165" s="3">
        <f t="shared" si="110"/>
        <v>9.2133046689209834</v>
      </c>
      <c r="M1165" s="3">
        <f t="shared" si="111"/>
        <v>2.3914840318173685</v>
      </c>
      <c r="N1165" s="3">
        <f t="shared" si="112"/>
        <v>42.179360861303493</v>
      </c>
      <c r="O1165" s="3">
        <f t="shared" si="113"/>
        <v>0.80167035652157081</v>
      </c>
      <c r="P1165" s="5">
        <f t="shared" si="108"/>
        <v>431.53184499326721</v>
      </c>
    </row>
    <row r="1166" spans="1:16" x14ac:dyDescent="0.15">
      <c r="A1166" t="s">
        <v>143</v>
      </c>
      <c r="B1166">
        <v>2009</v>
      </c>
      <c r="C1166" s="3">
        <v>188.77423095703125</v>
      </c>
      <c r="D1166" s="3">
        <v>125.44776153564453</v>
      </c>
      <c r="E1166" s="3">
        <v>5.8067522048950195</v>
      </c>
      <c r="F1166" s="3">
        <v>5.368506908416748</v>
      </c>
      <c r="G1166" s="3">
        <v>1.5338591337203979</v>
      </c>
      <c r="H1166" s="3">
        <v>5.4780683517456055</v>
      </c>
      <c r="I1166" s="3">
        <v>13.438726425170898</v>
      </c>
      <c r="J1166" s="3">
        <v>12.318833351135254</v>
      </c>
      <c r="K1166" s="3">
        <f t="shared" si="109"/>
        <v>14.047032805389565</v>
      </c>
      <c r="L1166" s="3">
        <f t="shared" si="110"/>
        <v>10.672844429228652</v>
      </c>
      <c r="M1166" s="3">
        <f t="shared" si="111"/>
        <v>1.2022911788167538</v>
      </c>
      <c r="N1166" s="3">
        <f t="shared" si="112"/>
        <v>15.247787351492752</v>
      </c>
      <c r="O1166" s="3">
        <f t="shared" si="113"/>
        <v>0.91666672580386255</v>
      </c>
      <c r="P1166" s="5">
        <f t="shared" si="108"/>
        <v>9.5233932537577495</v>
      </c>
    </row>
    <row r="1167" spans="1:16" x14ac:dyDescent="0.15">
      <c r="A1167" t="s">
        <v>2</v>
      </c>
      <c r="B1167">
        <v>2009</v>
      </c>
      <c r="C1167" s="3">
        <v>4488.61962890625</v>
      </c>
      <c r="D1167" s="3">
        <v>2300.678955078125</v>
      </c>
      <c r="E1167" s="3">
        <v>234.24220275878906</v>
      </c>
      <c r="F1167" s="3">
        <v>120.95574188232422</v>
      </c>
      <c r="G1167" s="3">
        <v>37.360424041748047</v>
      </c>
      <c r="H1167" s="3">
        <v>130.59715270996094</v>
      </c>
      <c r="I1167" s="3">
        <v>125.76408386230469</v>
      </c>
      <c r="J1167" s="3">
        <v>117.47686767578125</v>
      </c>
      <c r="K1167" s="3">
        <f t="shared" si="109"/>
        <v>35.690790971933644</v>
      </c>
      <c r="L1167" s="3">
        <f t="shared" si="110"/>
        <v>18.825527419362427</v>
      </c>
      <c r="M1167" s="3">
        <f t="shared" si="111"/>
        <v>1.6156795219973861</v>
      </c>
      <c r="N1167" s="3">
        <f t="shared" si="112"/>
        <v>15.53621567232762</v>
      </c>
      <c r="O1167" s="3">
        <f t="shared" si="113"/>
        <v>0.93410506456201869</v>
      </c>
      <c r="P1167" s="5">
        <f t="shared" si="108"/>
        <v>190.41887440727737</v>
      </c>
    </row>
    <row r="1168" spans="1:16" x14ac:dyDescent="0.15">
      <c r="A1168" t="s">
        <v>3</v>
      </c>
      <c r="B1168">
        <v>2009</v>
      </c>
      <c r="C1168" s="3">
        <v>7749.05615234375</v>
      </c>
      <c r="D1168" s="3">
        <v>184.61090087890625</v>
      </c>
      <c r="E1168" s="3">
        <v>62.449977874755859</v>
      </c>
      <c r="F1168" s="3">
        <v>76.473831176757812</v>
      </c>
      <c r="G1168" s="3">
        <v>0.10956136882305145</v>
      </c>
      <c r="H1168" s="3">
        <v>149.87994384765625</v>
      </c>
      <c r="I1168" s="3">
        <v>547.85211181640625</v>
      </c>
      <c r="J1168" s="3">
        <v>455.23687744140625</v>
      </c>
      <c r="K1168" s="3">
        <f t="shared" si="109"/>
        <v>14.144430559283084</v>
      </c>
      <c r="L1168" s="3">
        <f t="shared" si="110"/>
        <v>14.573819986590788</v>
      </c>
      <c r="M1168" s="3">
        <f t="shared" si="111"/>
        <v>6.1985017561691444</v>
      </c>
      <c r="N1168" s="3">
        <f t="shared" si="112"/>
        <v>34.217707271114641</v>
      </c>
      <c r="O1168" s="3">
        <f t="shared" si="113"/>
        <v>0.83094847609889877</v>
      </c>
      <c r="P1168" s="5">
        <f t="shared" si="108"/>
        <v>137.46195884110097</v>
      </c>
    </row>
    <row r="1169" spans="1:16" x14ac:dyDescent="0.15">
      <c r="A1169" t="s">
        <v>4</v>
      </c>
      <c r="B1169">
        <v>2009</v>
      </c>
      <c r="C1169" s="3">
        <v>3532.587158203125</v>
      </c>
      <c r="D1169" s="3">
        <v>830.25604248046875</v>
      </c>
      <c r="E1169" s="3">
        <v>34.073585510253906</v>
      </c>
      <c r="F1169" s="3">
        <v>144.07319641113281</v>
      </c>
      <c r="G1169" s="3">
        <v>0.10956136882305145</v>
      </c>
      <c r="H1169" s="3">
        <v>129.28240966796875</v>
      </c>
      <c r="I1169" s="3">
        <v>452.88510131835938</v>
      </c>
      <c r="J1169" s="3">
        <v>410.10513305664062</v>
      </c>
      <c r="K1169" s="3">
        <f t="shared" si="109"/>
        <v>7.8001840818337351</v>
      </c>
      <c r="L1169" s="3">
        <f t="shared" si="110"/>
        <v>6.3744592135094518</v>
      </c>
      <c r="M1169" s="3">
        <f t="shared" si="111"/>
        <v>2.0451262300457334</v>
      </c>
      <c r="N1169" s="3">
        <f t="shared" si="112"/>
        <v>12.91786881367927</v>
      </c>
      <c r="O1169" s="3">
        <f t="shared" si="113"/>
        <v>0.90553902493770444</v>
      </c>
      <c r="P1169" s="5">
        <f t="shared" si="108"/>
        <v>129.47020077912202</v>
      </c>
    </row>
    <row r="1170" spans="1:16" x14ac:dyDescent="0.15">
      <c r="A1170" t="s">
        <v>5</v>
      </c>
      <c r="B1170">
        <v>2009</v>
      </c>
      <c r="C1170" s="3">
        <v>750.93359375</v>
      </c>
      <c r="D1170" s="3">
        <v>327.15023803710938</v>
      </c>
      <c r="E1170" s="3">
        <v>72.310501098632812</v>
      </c>
      <c r="F1170" s="3">
        <v>20.268852233886719</v>
      </c>
      <c r="G1170" s="3">
        <v>0.10956136882305145</v>
      </c>
      <c r="H1170" s="3">
        <v>111.53347015380859</v>
      </c>
      <c r="I1170" s="3">
        <v>67.753578186035156</v>
      </c>
      <c r="J1170" s="3">
        <v>55.546737670898438</v>
      </c>
      <c r="K1170" s="3">
        <f t="shared" si="109"/>
        <v>11.083305322829085</v>
      </c>
      <c r="L1170" s="3">
        <f t="shared" si="110"/>
        <v>9.9047385200468412</v>
      </c>
      <c r="M1170" s="3">
        <f t="shared" si="111"/>
        <v>1.436475779092842</v>
      </c>
      <c r="N1170" s="3">
        <f t="shared" si="112"/>
        <v>5.6926910022456028</v>
      </c>
      <c r="O1170" s="3">
        <f t="shared" si="113"/>
        <v>0.81983474759636088</v>
      </c>
      <c r="P1170" s="5">
        <f t="shared" si="108"/>
        <v>164.98679118267862</v>
      </c>
    </row>
    <row r="1171" spans="1:16" x14ac:dyDescent="0.15">
      <c r="A1171" t="s">
        <v>6</v>
      </c>
      <c r="B1171">
        <v>2009</v>
      </c>
      <c r="C1171" s="3">
        <v>13025.7509765625</v>
      </c>
      <c r="D1171" s="3">
        <v>4980.65966796875</v>
      </c>
      <c r="E1171" s="3">
        <v>345.44699096679688</v>
      </c>
      <c r="F1171" s="3">
        <v>228.32588195800781</v>
      </c>
      <c r="G1171" s="3">
        <v>0.10956136882305145</v>
      </c>
      <c r="H1171" s="3">
        <v>131.03538513183594</v>
      </c>
      <c r="I1171" s="3">
        <v>1552.620849609375</v>
      </c>
      <c r="J1171" s="3">
        <v>1337.601318359375</v>
      </c>
      <c r="K1171" s="3">
        <f t="shared" si="109"/>
        <v>8.3895247058157558</v>
      </c>
      <c r="L1171" s="3">
        <f t="shared" si="110"/>
        <v>8.3182353393710997</v>
      </c>
      <c r="M1171" s="3">
        <f t="shared" si="111"/>
        <v>1.5853492783674616</v>
      </c>
      <c r="N1171" s="3">
        <f t="shared" si="112"/>
        <v>36.235905518158745</v>
      </c>
      <c r="O1171" s="3">
        <f t="shared" si="113"/>
        <v>0.86151188726848738</v>
      </c>
      <c r="P1171" s="5">
        <f t="shared" si="108"/>
        <v>234.50619816421079</v>
      </c>
    </row>
    <row r="1172" spans="1:16" x14ac:dyDescent="0.15">
      <c r="A1172" t="s">
        <v>7</v>
      </c>
      <c r="B1172">
        <v>2009</v>
      </c>
      <c r="C1172" s="3">
        <v>2410.569091796875</v>
      </c>
      <c r="D1172" s="3">
        <v>1218.979736328125</v>
      </c>
      <c r="E1172" s="3">
        <v>296.14437866210938</v>
      </c>
      <c r="F1172" s="3">
        <v>76.364273071289062</v>
      </c>
      <c r="G1172" s="3">
        <v>0.87649089097976685</v>
      </c>
      <c r="H1172" s="3">
        <v>111.86215209960938</v>
      </c>
      <c r="I1172" s="3">
        <v>94.295066833496094</v>
      </c>
      <c r="J1172" s="3">
        <v>70.8892822265625</v>
      </c>
      <c r="K1172" s="3">
        <f t="shared" si="109"/>
        <v>25.564106084715952</v>
      </c>
      <c r="L1172" s="3">
        <f t="shared" si="110"/>
        <v>16.370192807372206</v>
      </c>
      <c r="M1172" s="3">
        <f t="shared" si="111"/>
        <v>1.434599148531531</v>
      </c>
      <c r="N1172" s="3">
        <f t="shared" si="112"/>
        <v>12.747392488691656</v>
      </c>
      <c r="O1172" s="3">
        <f t="shared" si="113"/>
        <v>0.75178145163985144</v>
      </c>
      <c r="P1172" s="5">
        <f t="shared" si="108"/>
        <v>173.82245858560003</v>
      </c>
    </row>
    <row r="1173" spans="1:16" x14ac:dyDescent="0.15">
      <c r="A1173" t="s">
        <v>8</v>
      </c>
      <c r="B1173">
        <v>2009</v>
      </c>
      <c r="C1173" s="3">
        <v>869.2598876953125</v>
      </c>
      <c r="D1173" s="3">
        <v>265.248046875</v>
      </c>
      <c r="E1173" s="3">
        <v>16.324644088745117</v>
      </c>
      <c r="F1173" s="3">
        <v>20.159290313720703</v>
      </c>
      <c r="G1173" s="3">
        <v>0.10956136882305145</v>
      </c>
      <c r="H1173" s="3">
        <v>12.709117889404297</v>
      </c>
      <c r="I1173" s="3">
        <v>148.16195678710938</v>
      </c>
      <c r="J1173" s="3">
        <v>125.09214782714844</v>
      </c>
      <c r="K1173" s="3">
        <f t="shared" si="109"/>
        <v>5.8669573927424077</v>
      </c>
      <c r="L1173" s="3">
        <f t="shared" si="110"/>
        <v>5.9845182865059039</v>
      </c>
      <c r="M1173" s="3">
        <f t="shared" si="111"/>
        <v>1.5667229748515337</v>
      </c>
      <c r="N1173" s="3">
        <f t="shared" si="112"/>
        <v>26.358805559537188</v>
      </c>
      <c r="O1173" s="3">
        <f t="shared" si="113"/>
        <v>0.84429330267884195</v>
      </c>
      <c r="P1173" s="5">
        <f t="shared" si="108"/>
        <v>91.606361523402896</v>
      </c>
    </row>
    <row r="1174" spans="1:16" x14ac:dyDescent="0.15">
      <c r="A1174" t="s">
        <v>9</v>
      </c>
      <c r="B1174">
        <v>2009</v>
      </c>
      <c r="C1174" s="3">
        <v>1424.7359619140625</v>
      </c>
      <c r="D1174" s="3">
        <v>890.40521240234375</v>
      </c>
      <c r="E1174" s="3">
        <v>11.613504409790039</v>
      </c>
      <c r="F1174" s="3">
        <v>12.270873069763184</v>
      </c>
      <c r="G1174" s="3">
        <v>1.8625432252883911</v>
      </c>
      <c r="H1174" s="3">
        <v>15.229029655456543</v>
      </c>
      <c r="I1174" s="3">
        <v>22.285888671875</v>
      </c>
      <c r="J1174" s="3">
        <v>18.926206588745117</v>
      </c>
      <c r="K1174" s="3">
        <f t="shared" si="109"/>
        <v>63.929959576262831</v>
      </c>
      <c r="L1174" s="3">
        <f t="shared" si="110"/>
        <v>45.668888803362655</v>
      </c>
      <c r="M1174" s="3">
        <f t="shared" si="111"/>
        <v>1.5104849668589588</v>
      </c>
      <c r="N1174" s="3">
        <f t="shared" si="112"/>
        <v>48.522386871840538</v>
      </c>
      <c r="O1174" s="3">
        <f t="shared" si="113"/>
        <v>0.84924621438274372</v>
      </c>
      <c r="P1174" s="5">
        <f t="shared" si="108"/>
        <v>426.33147574442438</v>
      </c>
    </row>
    <row r="1175" spans="1:16" x14ac:dyDescent="0.15">
      <c r="A1175" t="s">
        <v>10</v>
      </c>
      <c r="B1175">
        <v>2009</v>
      </c>
      <c r="C1175" s="3">
        <v>1250.2047119140625</v>
      </c>
      <c r="D1175" s="3">
        <v>723.98150634765625</v>
      </c>
      <c r="E1175" s="3">
        <v>33.744899749755859</v>
      </c>
      <c r="F1175" s="3">
        <v>24.103500366210938</v>
      </c>
      <c r="G1175" s="3">
        <v>0.10956136882305145</v>
      </c>
      <c r="H1175" s="3">
        <v>61.025680541992188</v>
      </c>
      <c r="I1175" s="3">
        <v>57.226577758789062</v>
      </c>
      <c r="J1175" s="3">
        <v>48.715385437011719</v>
      </c>
      <c r="K1175" s="3">
        <f t="shared" si="109"/>
        <v>21.846574806267384</v>
      </c>
      <c r="L1175" s="3">
        <f t="shared" si="110"/>
        <v>17.168687739777717</v>
      </c>
      <c r="M1175" s="3">
        <f t="shared" si="111"/>
        <v>1.4475518108150394</v>
      </c>
      <c r="N1175" s="3">
        <f t="shared" si="112"/>
        <v>14.667094780104724</v>
      </c>
      <c r="O1175" s="3">
        <f t="shared" si="113"/>
        <v>0.85127203731014367</v>
      </c>
      <c r="P1175" s="5">
        <f t="shared" si="108"/>
        <v>145.73799333002108</v>
      </c>
    </row>
    <row r="1176" spans="1:16" x14ac:dyDescent="0.15">
      <c r="A1176" t="s">
        <v>125</v>
      </c>
      <c r="B1176">
        <v>2009</v>
      </c>
      <c r="C1176" s="3">
        <v>1958.738037109375</v>
      </c>
      <c r="D1176" s="3">
        <v>1057.924560546875</v>
      </c>
      <c r="E1176" s="3">
        <v>8.8744707107543945</v>
      </c>
      <c r="F1176" s="3">
        <v>8.3266639709472656</v>
      </c>
      <c r="G1176" s="3">
        <v>0.32868409156799316</v>
      </c>
      <c r="H1176" s="3">
        <v>36.155250549316406</v>
      </c>
      <c r="I1176" s="3">
        <v>88.695594787597656</v>
      </c>
      <c r="J1176" s="3">
        <v>66.409706115722656</v>
      </c>
      <c r="K1176" s="3">
        <f t="shared" si="109"/>
        <v>22.083825490995707</v>
      </c>
      <c r="L1176" s="3">
        <f t="shared" si="110"/>
        <v>26.208632220669468</v>
      </c>
      <c r="M1176" s="3">
        <f t="shared" si="111"/>
        <v>1.6030207812139661</v>
      </c>
      <c r="N1176" s="3">
        <f t="shared" si="112"/>
        <v>43.71149008913698</v>
      </c>
      <c r="O1176" s="3">
        <f t="shared" si="113"/>
        <v>0.74873736711227012</v>
      </c>
      <c r="P1176" s="5">
        <f t="shared" si="108"/>
        <v>228.33264685945852</v>
      </c>
    </row>
    <row r="1177" spans="1:16" x14ac:dyDescent="0.15">
      <c r="A1177" t="s">
        <v>133</v>
      </c>
      <c r="B1177">
        <v>2009</v>
      </c>
      <c r="C1177" s="3">
        <v>978.711669921875</v>
      </c>
      <c r="D1177" s="3">
        <v>685.08721923828125</v>
      </c>
      <c r="E1177" s="3">
        <v>30.7867431640625</v>
      </c>
      <c r="F1177" s="3">
        <v>35.059635162353516</v>
      </c>
      <c r="G1177" s="3">
        <v>0.10956136882305145</v>
      </c>
      <c r="H1177" s="3">
        <v>103.31636810302734</v>
      </c>
      <c r="I1177" s="3">
        <v>27.885358810424805</v>
      </c>
      <c r="J1177" s="3">
        <v>27.54939079284668</v>
      </c>
      <c r="K1177" s="3">
        <f t="shared" si="109"/>
        <v>35.097689672043543</v>
      </c>
      <c r="L1177" s="3">
        <f t="shared" si="110"/>
        <v>15.632117813527252</v>
      </c>
      <c r="M1177" s="3">
        <f t="shared" si="111"/>
        <v>1.2688974656813545</v>
      </c>
      <c r="N1177" s="3">
        <f t="shared" si="112"/>
        <v>7.0672468463196596</v>
      </c>
      <c r="O1177" s="3">
        <f t="shared" si="113"/>
        <v>0.98795181299756041</v>
      </c>
      <c r="P1177" s="5">
        <f t="shared" si="108"/>
        <v>114.08969544252734</v>
      </c>
    </row>
    <row r="1178" spans="1:16" x14ac:dyDescent="0.15">
      <c r="A1178" t="s">
        <v>11</v>
      </c>
      <c r="B1178">
        <v>2009</v>
      </c>
      <c r="C1178" s="3">
        <v>13695.060546875</v>
      </c>
      <c r="D1178" s="3">
        <v>7169.91455078125</v>
      </c>
      <c r="E1178" s="3">
        <v>1211.529541015625</v>
      </c>
      <c r="F1178" s="3">
        <v>347.52865600585938</v>
      </c>
      <c r="G1178" s="3">
        <v>0.10956136882305145</v>
      </c>
      <c r="H1178" s="3">
        <v>325.17813110351562</v>
      </c>
      <c r="I1178" s="3">
        <v>1017.1996459960938</v>
      </c>
      <c r="J1178" s="3">
        <v>826.7056884765625</v>
      </c>
      <c r="K1178" s="3">
        <f t="shared" si="109"/>
        <v>13.463493229457525</v>
      </c>
      <c r="L1178" s="3">
        <f t="shared" si="110"/>
        <v>11.662970523070076</v>
      </c>
      <c r="M1178" s="3">
        <f t="shared" si="111"/>
        <v>1.3393244549366279</v>
      </c>
      <c r="N1178" s="3">
        <f t="shared" si="112"/>
        <v>20.354827253902222</v>
      </c>
      <c r="O1178" s="3">
        <f t="shared" si="113"/>
        <v>0.8127270705712939</v>
      </c>
      <c r="P1178" s="5">
        <f t="shared" si="108"/>
        <v>151.52418370030506</v>
      </c>
    </row>
    <row r="1179" spans="1:16" x14ac:dyDescent="0.15">
      <c r="A1179" t="s">
        <v>12</v>
      </c>
      <c r="B1179">
        <v>2009</v>
      </c>
      <c r="C1179" s="3">
        <v>117.88802337646484</v>
      </c>
      <c r="D1179" s="3">
        <v>87.320404052734375</v>
      </c>
      <c r="E1179" s="3">
        <v>4.3824543952941895</v>
      </c>
      <c r="F1179" s="3">
        <v>2.8485953807830811</v>
      </c>
      <c r="G1179" s="3">
        <v>0.32868409156799316</v>
      </c>
      <c r="H1179" s="3">
        <v>68.256729125976562</v>
      </c>
      <c r="I1179" s="3">
        <v>8.5111932754516602</v>
      </c>
      <c r="J1179" s="3">
        <v>4.3675861358642578</v>
      </c>
      <c r="K1179" s="3">
        <f t="shared" si="109"/>
        <v>13.850939528829924</v>
      </c>
      <c r="L1179" s="3">
        <f t="shared" si="110"/>
        <v>16.336621120810719</v>
      </c>
      <c r="M1179" s="3">
        <f t="shared" si="111"/>
        <v>1.1272344341653606</v>
      </c>
      <c r="N1179" s="3">
        <f t="shared" si="112"/>
        <v>1.6503067053026164</v>
      </c>
      <c r="O1179" s="3">
        <f t="shared" si="113"/>
        <v>0.51315790800585304</v>
      </c>
      <c r="P1179" s="5">
        <f t="shared" si="108"/>
        <v>89.84426385450594</v>
      </c>
    </row>
    <row r="1180" spans="1:16" x14ac:dyDescent="0.15">
      <c r="A1180" t="s">
        <v>13</v>
      </c>
      <c r="B1180">
        <v>2009</v>
      </c>
      <c r="C1180" s="3">
        <v>31611.193359375</v>
      </c>
      <c r="D1180" s="3">
        <v>17974.52734375</v>
      </c>
      <c r="E1180" s="3">
        <v>1296.330078125</v>
      </c>
      <c r="F1180" s="3">
        <v>902.89520263671875</v>
      </c>
      <c r="G1180" s="3">
        <v>129.3919677734375</v>
      </c>
      <c r="H1180" s="3">
        <v>294.50094604492188</v>
      </c>
      <c r="I1180" s="3">
        <v>1984.22802734375</v>
      </c>
      <c r="J1180" s="3">
        <v>1809.74853515625</v>
      </c>
      <c r="K1180" s="3">
        <f t="shared" si="109"/>
        <v>15.931230142783706</v>
      </c>
      <c r="L1180" s="3">
        <f t="shared" si="110"/>
        <v>11.653278651731153</v>
      </c>
      <c r="M1180" s="3">
        <f t="shared" si="111"/>
        <v>1.3705363490060076</v>
      </c>
      <c r="N1180" s="3">
        <f t="shared" si="112"/>
        <v>23.825351589546951</v>
      </c>
      <c r="O1180" s="3">
        <f t="shared" si="113"/>
        <v>0.91206681400369471</v>
      </c>
      <c r="P1180" s="5">
        <f t="shared" si="108"/>
        <v>248.09489973114123</v>
      </c>
    </row>
    <row r="1181" spans="1:16" x14ac:dyDescent="0.15">
      <c r="A1181" t="s">
        <v>14</v>
      </c>
      <c r="B1181">
        <v>2009</v>
      </c>
      <c r="C1181" s="3">
        <v>267.110595703125</v>
      </c>
      <c r="D1181" s="3">
        <v>153.60502624511719</v>
      </c>
      <c r="E1181" s="3">
        <v>11.723066329956055</v>
      </c>
      <c r="F1181" s="3">
        <v>7.5597338676452637</v>
      </c>
      <c r="G1181" s="3">
        <v>0.10956136882305145</v>
      </c>
      <c r="H1181" s="3">
        <v>65.079452514648438</v>
      </c>
      <c r="I1181" s="3">
        <v>29.453208923339844</v>
      </c>
      <c r="J1181" s="3">
        <v>26.989442825317383</v>
      </c>
      <c r="K1181" s="3">
        <f t="shared" si="109"/>
        <v>9.0689811218313938</v>
      </c>
      <c r="L1181" s="3">
        <f t="shared" si="110"/>
        <v>7.7313158017317676</v>
      </c>
      <c r="M1181" s="3">
        <f t="shared" si="111"/>
        <v>1.2044446913755655</v>
      </c>
      <c r="N1181" s="3">
        <f t="shared" si="112"/>
        <v>3.6716865095320439</v>
      </c>
      <c r="O1181" s="3">
        <f t="shared" si="113"/>
        <v>0.91634982441352664</v>
      </c>
      <c r="P1181" s="5">
        <f t="shared" si="108"/>
        <v>86.856131693515351</v>
      </c>
    </row>
    <row r="1182" spans="1:16" x14ac:dyDescent="0.15">
      <c r="A1182" t="s">
        <v>136</v>
      </c>
      <c r="B1182">
        <v>2009</v>
      </c>
      <c r="C1182" s="3">
        <v>512.41851806640625</v>
      </c>
      <c r="D1182" s="3">
        <v>106.82232666015625</v>
      </c>
      <c r="E1182" s="3">
        <v>11.394381523132324</v>
      </c>
      <c r="F1182" s="3">
        <v>15.009906768798828</v>
      </c>
      <c r="G1182" s="3">
        <v>2.3007886409759521</v>
      </c>
      <c r="H1182" s="3">
        <v>175.07905578613281</v>
      </c>
      <c r="I1182" s="3">
        <v>18.478248596191406</v>
      </c>
      <c r="J1182" s="3">
        <v>15.454535484313965</v>
      </c>
      <c r="K1182" s="3">
        <f t="shared" si="109"/>
        <v>27.730902926158379</v>
      </c>
      <c r="L1182" s="3">
        <f t="shared" si="110"/>
        <v>16.820216625303502</v>
      </c>
      <c r="M1182" s="3">
        <f t="shared" si="111"/>
        <v>3.3678621626813228</v>
      </c>
      <c r="N1182" s="3">
        <f t="shared" si="112"/>
        <v>2.663439787624748</v>
      </c>
      <c r="O1182" s="3">
        <f t="shared" si="113"/>
        <v>0.83636365231601739</v>
      </c>
      <c r="P1182" s="5">
        <f t="shared" si="108"/>
        <v>166.62270611248186</v>
      </c>
    </row>
    <row r="1183" spans="1:16" x14ac:dyDescent="0.15">
      <c r="A1183" t="s">
        <v>15</v>
      </c>
      <c r="B1183">
        <v>2009</v>
      </c>
      <c r="C1183" s="3">
        <v>3011.403564453125</v>
      </c>
      <c r="D1183" s="3">
        <v>1791.109130859375</v>
      </c>
      <c r="E1183" s="3">
        <v>252.75807189941406</v>
      </c>
      <c r="F1183" s="3">
        <v>52.808578491210938</v>
      </c>
      <c r="G1183" s="3">
        <v>0.10956136882305145</v>
      </c>
      <c r="H1183" s="3">
        <v>70.995765686035156</v>
      </c>
      <c r="I1183" s="3">
        <v>94.631034851074219</v>
      </c>
      <c r="J1183" s="3">
        <v>82.984138488769531</v>
      </c>
      <c r="K1183" s="3">
        <f t="shared" si="109"/>
        <v>31.82257881034829</v>
      </c>
      <c r="L1183" s="3">
        <f t="shared" si="110"/>
        <v>22.17647331481767</v>
      </c>
      <c r="M1183" s="3">
        <f t="shared" si="111"/>
        <v>1.355582919249511</v>
      </c>
      <c r="N1183" s="3">
        <f t="shared" si="112"/>
        <v>24.302386008917576</v>
      </c>
      <c r="O1183" s="3">
        <f t="shared" si="113"/>
        <v>0.87692307940377046</v>
      </c>
      <c r="P1183" s="5">
        <f t="shared" si="108"/>
        <v>675.3211187299064</v>
      </c>
    </row>
    <row r="1184" spans="1:16" x14ac:dyDescent="0.15">
      <c r="A1184" t="s">
        <v>16</v>
      </c>
      <c r="B1184">
        <v>2009</v>
      </c>
      <c r="C1184" s="3">
        <v>17289.220703125</v>
      </c>
      <c r="D1184" s="3">
        <v>3969.408203125</v>
      </c>
      <c r="E1184" s="3">
        <v>221.86175537109375</v>
      </c>
      <c r="F1184" s="3">
        <v>262.83770751953125</v>
      </c>
      <c r="G1184" s="3">
        <v>0.10956136882305145</v>
      </c>
      <c r="H1184" s="3">
        <v>432.76739501953125</v>
      </c>
      <c r="I1184" s="3">
        <v>1504.577392578125</v>
      </c>
      <c r="J1184" s="3">
        <v>1308.9320068359375</v>
      </c>
      <c r="K1184" s="3">
        <f t="shared" si="109"/>
        <v>11.491081009465095</v>
      </c>
      <c r="L1184" s="3">
        <f t="shared" si="110"/>
        <v>10.999843390044415</v>
      </c>
      <c r="M1184" s="3">
        <f t="shared" si="111"/>
        <v>2.4682034679081113</v>
      </c>
      <c r="N1184" s="3">
        <f t="shared" si="112"/>
        <v>24.851022409115323</v>
      </c>
      <c r="O1184" s="3">
        <f t="shared" si="113"/>
        <v>0.86996655226425734</v>
      </c>
      <c r="P1184" s="5">
        <f t="shared" si="108"/>
        <v>169.73830684520217</v>
      </c>
    </row>
    <row r="1185" spans="1:16" x14ac:dyDescent="0.15">
      <c r="A1185" t="s">
        <v>17</v>
      </c>
      <c r="B1185">
        <v>2009</v>
      </c>
      <c r="C1185" s="3">
        <v>634.9080810546875</v>
      </c>
      <c r="D1185" s="3">
        <v>364.83935546875</v>
      </c>
      <c r="E1185" s="3">
        <v>13.147363662719727</v>
      </c>
      <c r="F1185" s="3">
        <v>9.2031545639038086</v>
      </c>
      <c r="G1185" s="3">
        <v>6.7928047180175781</v>
      </c>
      <c r="H1185" s="3">
        <v>37.908233642578125</v>
      </c>
      <c r="I1185" s="3">
        <v>7.7272677421569824</v>
      </c>
      <c r="J1185" s="3">
        <v>7.0553317070007324</v>
      </c>
      <c r="K1185" s="3">
        <f t="shared" si="109"/>
        <v>82.164628202394837</v>
      </c>
      <c r="L1185" s="3">
        <f t="shared" si="110"/>
        <v>39.050872908807662</v>
      </c>
      <c r="M1185" s="3">
        <f t="shared" si="111"/>
        <v>1.6164910318073991</v>
      </c>
      <c r="N1185" s="3">
        <f t="shared" si="112"/>
        <v>11.778454450546482</v>
      </c>
      <c r="O1185" s="3">
        <f t="shared" si="113"/>
        <v>0.91304351582249088</v>
      </c>
      <c r="P1185" s="5">
        <f t="shared" si="108"/>
        <v>126.099275322175</v>
      </c>
    </row>
    <row r="1186" spans="1:16" x14ac:dyDescent="0.15">
      <c r="A1186" t="s">
        <v>18</v>
      </c>
      <c r="B1186">
        <v>2009</v>
      </c>
      <c r="C1186" s="3">
        <v>1224.457763671875</v>
      </c>
      <c r="D1186" s="3">
        <v>728.0352783203125</v>
      </c>
      <c r="E1186" s="3">
        <v>97.290489196777344</v>
      </c>
      <c r="F1186" s="3">
        <v>30.458059310913086</v>
      </c>
      <c r="G1186" s="3">
        <v>14.681222915649414</v>
      </c>
      <c r="H1186" s="3">
        <v>55.547611236572266</v>
      </c>
      <c r="I1186" s="3">
        <v>65.401802062988281</v>
      </c>
      <c r="J1186" s="3">
        <v>65.401802062988281</v>
      </c>
      <c r="K1186" s="3">
        <f t="shared" si="109"/>
        <v>18.72207989762428</v>
      </c>
      <c r="L1186" s="3">
        <f t="shared" si="110"/>
        <v>12.77341471312876</v>
      </c>
      <c r="M1186" s="3">
        <f t="shared" si="111"/>
        <v>1.2806402564202144</v>
      </c>
      <c r="N1186" s="3">
        <f t="shared" si="112"/>
        <v>12.161044218929991</v>
      </c>
      <c r="O1186" s="3">
        <f t="shared" si="113"/>
        <v>1</v>
      </c>
      <c r="P1186" s="5">
        <f t="shared" si="108"/>
        <v>399.48755553896132</v>
      </c>
    </row>
    <row r="1187" spans="1:16" x14ac:dyDescent="0.15">
      <c r="A1187" t="s">
        <v>19</v>
      </c>
      <c r="B1187">
        <v>2009</v>
      </c>
      <c r="C1187" s="3">
        <v>2767.7392578125</v>
      </c>
      <c r="D1187" s="3">
        <v>1820.362060546875</v>
      </c>
      <c r="E1187" s="3">
        <v>117.88802337646484</v>
      </c>
      <c r="F1187" s="3">
        <v>63.764713287353516</v>
      </c>
      <c r="G1187" s="3">
        <v>0.10956136882305145</v>
      </c>
      <c r="H1187" s="3">
        <v>181.76229858398438</v>
      </c>
      <c r="I1187" s="3">
        <v>84.104034423828125</v>
      </c>
      <c r="J1187" s="3">
        <v>68.537506103515625</v>
      </c>
      <c r="K1187" s="3">
        <f t="shared" si="109"/>
        <v>32.908519511263201</v>
      </c>
      <c r="L1187" s="3">
        <f t="shared" si="110"/>
        <v>20.919824856721306</v>
      </c>
      <c r="M1187" s="3">
        <f t="shared" si="111"/>
        <v>1.3237124418342998</v>
      </c>
      <c r="N1187" s="3">
        <f t="shared" si="112"/>
        <v>11.267618747907129</v>
      </c>
      <c r="O1187" s="3">
        <f t="shared" si="113"/>
        <v>0.81491341732945177</v>
      </c>
      <c r="P1187" s="5">
        <f t="shared" si="108"/>
        <v>192.0533733635819</v>
      </c>
    </row>
    <row r="1188" spans="1:16" x14ac:dyDescent="0.15">
      <c r="A1188" t="s">
        <v>120</v>
      </c>
      <c r="B1188">
        <v>2009</v>
      </c>
      <c r="C1188" s="3">
        <v>10285.62109375</v>
      </c>
      <c r="D1188" s="3">
        <v>4305.43310546875</v>
      </c>
      <c r="E1188" s="3">
        <v>780.2960205078125</v>
      </c>
      <c r="F1188" s="3">
        <v>796.2919921875</v>
      </c>
      <c r="G1188" s="3">
        <v>0.10956136882305145</v>
      </c>
      <c r="H1188" s="3">
        <v>1095.6136474609375</v>
      </c>
      <c r="I1188" s="3">
        <v>767.687255859375</v>
      </c>
      <c r="J1188" s="3">
        <v>598.247314453125</v>
      </c>
      <c r="K1188" s="3">
        <f t="shared" si="109"/>
        <v>13.398191796522568</v>
      </c>
      <c r="L1188" s="3">
        <f t="shared" si="110"/>
        <v>7.3756408620188294</v>
      </c>
      <c r="M1188" s="3">
        <f t="shared" si="111"/>
        <v>1.5942587180522436</v>
      </c>
      <c r="N1188" s="3">
        <f t="shared" si="112"/>
        <v>5.436331107815537</v>
      </c>
      <c r="O1188" s="3">
        <f t="shared" si="113"/>
        <v>0.77928519704736632</v>
      </c>
      <c r="P1188" s="5">
        <f t="shared" si="108"/>
        <v>713.71904799860476</v>
      </c>
    </row>
    <row r="1189" spans="1:16" x14ac:dyDescent="0.15">
      <c r="A1189" t="s">
        <v>20</v>
      </c>
      <c r="B1189">
        <v>2009</v>
      </c>
      <c r="C1189" s="3">
        <v>19520.548828125</v>
      </c>
      <c r="D1189" s="3">
        <v>4628.9677734375</v>
      </c>
      <c r="E1189" s="3">
        <v>507.26910400390625</v>
      </c>
      <c r="F1189" s="3">
        <v>904.97686767578125</v>
      </c>
      <c r="G1189" s="3">
        <v>0.10956136882305145</v>
      </c>
      <c r="H1189" s="3">
        <v>747.20849609375</v>
      </c>
      <c r="I1189" s="3">
        <v>2701.18408203125</v>
      </c>
      <c r="J1189" s="3">
        <v>2432.40966796875</v>
      </c>
      <c r="K1189" s="3">
        <f t="shared" si="109"/>
        <v>7.2266636539061198</v>
      </c>
      <c r="L1189" s="3">
        <f t="shared" si="110"/>
        <v>5.8490524305885065</v>
      </c>
      <c r="M1189" s="3">
        <f t="shared" si="111"/>
        <v>1.9007663842055289</v>
      </c>
      <c r="N1189" s="3">
        <f t="shared" si="112"/>
        <v>11.814203706091062</v>
      </c>
      <c r="O1189" s="3">
        <f t="shared" si="113"/>
        <v>0.90049755740438631</v>
      </c>
      <c r="P1189" s="5">
        <f t="shared" si="108"/>
        <v>254.45336368080166</v>
      </c>
    </row>
    <row r="1190" spans="1:16" x14ac:dyDescent="0.15">
      <c r="A1190" t="s">
        <v>138</v>
      </c>
      <c r="B1190">
        <v>2009</v>
      </c>
      <c r="C1190" s="3">
        <v>1127.715087890625</v>
      </c>
      <c r="D1190" s="3">
        <v>657.69683837890625</v>
      </c>
      <c r="E1190" s="3">
        <v>83.595321655273438</v>
      </c>
      <c r="F1190" s="3">
        <v>43.934104919433594</v>
      </c>
      <c r="G1190" s="3">
        <v>0.10956136882305145</v>
      </c>
      <c r="H1190" s="3">
        <v>72.420059204101562</v>
      </c>
      <c r="I1190" s="3">
        <v>60.698249816894531</v>
      </c>
      <c r="J1190" s="3">
        <v>49.947269439697266</v>
      </c>
      <c r="K1190" s="3">
        <f t="shared" si="109"/>
        <v>18.579037967199195</v>
      </c>
      <c r="L1190" s="3">
        <f t="shared" si="110"/>
        <v>12.012128024209565</v>
      </c>
      <c r="M1190" s="3">
        <f t="shared" si="111"/>
        <v>1.3237060823855509</v>
      </c>
      <c r="N1190" s="3">
        <f t="shared" si="112"/>
        <v>9.6829728151244847</v>
      </c>
      <c r="O1190" s="3">
        <f t="shared" si="113"/>
        <v>0.82287824756678773</v>
      </c>
      <c r="P1190" s="5">
        <f t="shared" si="108"/>
        <v>14.699940043382624</v>
      </c>
    </row>
    <row r="1191" spans="1:16" x14ac:dyDescent="0.15">
      <c r="A1191" t="s">
        <v>21</v>
      </c>
      <c r="B1191">
        <v>2009</v>
      </c>
      <c r="C1191" s="3">
        <v>28486.830078125</v>
      </c>
      <c r="D1191" s="3">
        <v>13008.8779296875</v>
      </c>
      <c r="E1191" s="3">
        <v>41.523757934570312</v>
      </c>
      <c r="F1191" s="3">
        <v>281.35357666015625</v>
      </c>
      <c r="G1191" s="3">
        <v>182.6387939453125</v>
      </c>
      <c r="H1191" s="3">
        <v>1354.61669921875</v>
      </c>
      <c r="I1191" s="3">
        <v>1092.5684814453125</v>
      </c>
      <c r="J1191" s="3">
        <v>835.77679443359375</v>
      </c>
      <c r="K1191" s="3">
        <f t="shared" si="109"/>
        <v>26.073267316334242</v>
      </c>
      <c r="L1191" s="3">
        <f t="shared" si="110"/>
        <v>25.500005026480814</v>
      </c>
      <c r="M1191" s="3">
        <f t="shared" si="111"/>
        <v>1.9018166304257258</v>
      </c>
      <c r="N1191" s="3">
        <f t="shared" si="112"/>
        <v>15.664075666838311</v>
      </c>
      <c r="O1191" s="3">
        <f t="shared" si="113"/>
        <v>0.76496513365274832</v>
      </c>
      <c r="P1191" s="5">
        <f t="shared" si="108"/>
        <v>138.2852682374054</v>
      </c>
    </row>
    <row r="1192" spans="1:16" x14ac:dyDescent="0.15">
      <c r="A1192" t="s">
        <v>22</v>
      </c>
      <c r="B1192">
        <v>2009</v>
      </c>
      <c r="C1192" s="3">
        <v>1384.5269775390625</v>
      </c>
      <c r="D1192" s="3">
        <v>966.659912109375</v>
      </c>
      <c r="E1192" s="3">
        <v>5.5876293182373047</v>
      </c>
      <c r="F1192" s="3">
        <v>9.3127155303955078</v>
      </c>
      <c r="G1192" s="3">
        <v>12.489995002746582</v>
      </c>
      <c r="H1192" s="3">
        <v>32.868408203125</v>
      </c>
      <c r="I1192" s="3">
        <v>64.617881774902344</v>
      </c>
      <c r="J1192" s="3">
        <v>56.218673706054688</v>
      </c>
      <c r="K1192" s="3">
        <f t="shared" si="109"/>
        <v>21.426375169060623</v>
      </c>
      <c r="L1192" s="3">
        <f t="shared" si="110"/>
        <v>21.127691533341611</v>
      </c>
      <c r="M1192" s="3">
        <f t="shared" si="111"/>
        <v>1.266624390067282</v>
      </c>
      <c r="N1192" s="3">
        <f t="shared" si="112"/>
        <v>25.324650556686176</v>
      </c>
      <c r="O1192" s="3">
        <f t="shared" si="113"/>
        <v>0.87001727945669183</v>
      </c>
      <c r="P1192" s="5">
        <f t="shared" si="108"/>
        <v>371.21844393910237</v>
      </c>
    </row>
    <row r="1193" spans="1:16" x14ac:dyDescent="0.15">
      <c r="A1193" t="s">
        <v>126</v>
      </c>
      <c r="B1193">
        <v>2009</v>
      </c>
      <c r="C1193" s="3">
        <v>101.45381927490234</v>
      </c>
      <c r="D1193" s="3">
        <v>47.659194946289062</v>
      </c>
      <c r="E1193" s="3">
        <v>10.956136703491211</v>
      </c>
      <c r="F1193" s="3">
        <v>3.2868409156799316</v>
      </c>
      <c r="G1193" s="3">
        <v>0.43824544548988342</v>
      </c>
      <c r="H1193" s="3">
        <v>17.529817581176758</v>
      </c>
      <c r="I1193" s="3">
        <v>10.527002334594727</v>
      </c>
      <c r="J1193" s="3">
        <v>7.6152787208557129</v>
      </c>
      <c r="K1193" s="3">
        <f t="shared" si="109"/>
        <v>9.6374842571751138</v>
      </c>
      <c r="L1193" s="3">
        <f t="shared" si="110"/>
        <v>9.3058802010304511</v>
      </c>
      <c r="M1193" s="3">
        <f t="shared" si="111"/>
        <v>1.3217427653008376</v>
      </c>
      <c r="N1193" s="3">
        <f t="shared" si="112"/>
        <v>4.7731958493011044</v>
      </c>
      <c r="O1193" s="3">
        <f t="shared" si="113"/>
        <v>0.72340429676069695</v>
      </c>
      <c r="P1193" s="5">
        <f t="shared" si="108"/>
        <v>27.201729929343749</v>
      </c>
    </row>
    <row r="1194" spans="1:16" x14ac:dyDescent="0.15">
      <c r="A1194" t="s">
        <v>146</v>
      </c>
      <c r="B1194">
        <v>2009</v>
      </c>
      <c r="C1194" s="3">
        <v>15.009906768798828</v>
      </c>
      <c r="D1194" s="3">
        <v>29.910251617431641</v>
      </c>
      <c r="E1194" s="3">
        <v>0.10956136137247086</v>
      </c>
      <c r="F1194" s="3">
        <v>0.98605227470397949</v>
      </c>
      <c r="G1194" s="3">
        <v>0.10956136882305145</v>
      </c>
      <c r="H1194" s="3">
        <v>4.1633319854736328</v>
      </c>
      <c r="I1194" s="3">
        <v>5.4874801635742188</v>
      </c>
      <c r="J1194" s="3">
        <v>5.4874801635742188</v>
      </c>
      <c r="K1194" s="3">
        <f t="shared" si="109"/>
        <v>2.7353004150127562</v>
      </c>
      <c r="L1194" s="3">
        <f t="shared" si="110"/>
        <v>2.3186578443702208</v>
      </c>
      <c r="M1194" s="3">
        <f t="shared" si="111"/>
        <v>0.36614196294675816</v>
      </c>
      <c r="N1194" s="3">
        <f t="shared" si="112"/>
        <v>2.8541665625950006</v>
      </c>
      <c r="O1194" s="3">
        <f t="shared" si="113"/>
        <v>1</v>
      </c>
      <c r="P1194" s="5">
        <f t="shared" si="108"/>
        <v>4.0244461283726025</v>
      </c>
    </row>
    <row r="1195" spans="1:16" x14ac:dyDescent="0.15">
      <c r="A1195" t="s">
        <v>23</v>
      </c>
      <c r="B1195">
        <v>2009</v>
      </c>
      <c r="C1195" s="3">
        <v>415739.8125</v>
      </c>
      <c r="D1195" s="3">
        <v>310335.53125</v>
      </c>
      <c r="E1195" s="3">
        <v>494.12173461914062</v>
      </c>
      <c r="F1195" s="3">
        <v>2817.589599609375</v>
      </c>
      <c r="G1195" s="3">
        <v>201.92160034179688</v>
      </c>
      <c r="H1195" s="3">
        <v>1632.46435546875</v>
      </c>
      <c r="I1195" s="3">
        <v>2175.953857421875</v>
      </c>
      <c r="J1195" s="3">
        <v>935.55938720703125</v>
      </c>
      <c r="K1195" s="3">
        <f t="shared" si="109"/>
        <v>191.06095061803333</v>
      </c>
      <c r="L1195" s="3">
        <f t="shared" si="110"/>
        <v>110.7709323451744</v>
      </c>
      <c r="M1195" s="3">
        <f t="shared" si="111"/>
        <v>1.3242602666399472</v>
      </c>
      <c r="N1195" s="3">
        <f t="shared" si="112"/>
        <v>89.368443051174253</v>
      </c>
      <c r="O1195" s="3">
        <f t="shared" si="113"/>
        <v>0.42995368859315131</v>
      </c>
      <c r="P1195" s="5">
        <f t="shared" si="108"/>
        <v>440.13108645054314</v>
      </c>
    </row>
    <row r="1196" spans="1:16" x14ac:dyDescent="0.15">
      <c r="A1196" t="s">
        <v>24</v>
      </c>
      <c r="B1196">
        <v>2009</v>
      </c>
      <c r="C1196" s="3">
        <v>58167.55078125</v>
      </c>
      <c r="D1196" s="3">
        <v>16037.8115234375</v>
      </c>
      <c r="E1196" s="3">
        <v>1004.7872924804688</v>
      </c>
      <c r="F1196" s="3">
        <v>1663.031982421875</v>
      </c>
      <c r="G1196" s="3">
        <v>2438.8359375</v>
      </c>
      <c r="H1196" s="3">
        <v>1703.240966796875</v>
      </c>
      <c r="I1196" s="3">
        <v>3038.608154296875</v>
      </c>
      <c r="J1196" s="3">
        <v>2512.929931640625</v>
      </c>
      <c r="K1196" s="3">
        <f t="shared" si="109"/>
        <v>19.142827185201771</v>
      </c>
      <c r="L1196" s="3">
        <f t="shared" si="110"/>
        <v>13.929138238874136</v>
      </c>
      <c r="M1196" s="3">
        <f t="shared" si="111"/>
        <v>2.5744533209619167</v>
      </c>
      <c r="N1196" s="3">
        <f t="shared" si="112"/>
        <v>10.020061968919988</v>
      </c>
      <c r="O1196" s="3">
        <f t="shared" si="113"/>
        <v>0.82700032516108013</v>
      </c>
      <c r="P1196" s="5">
        <f t="shared" si="108"/>
        <v>441.20687287381929</v>
      </c>
    </row>
    <row r="1197" spans="1:16" x14ac:dyDescent="0.15">
      <c r="A1197" t="s">
        <v>25</v>
      </c>
      <c r="B1197">
        <v>2009</v>
      </c>
      <c r="C1197" s="3">
        <v>11134.501953125</v>
      </c>
      <c r="D1197" s="3">
        <v>4672.35400390625</v>
      </c>
      <c r="E1197" s="3">
        <v>489.19149780273438</v>
      </c>
      <c r="F1197" s="3">
        <v>246.73219299316406</v>
      </c>
      <c r="G1197" s="3">
        <v>0.10956136882305145</v>
      </c>
      <c r="H1197" s="3">
        <v>292.09060668945312</v>
      </c>
      <c r="I1197" s="3">
        <v>815.05877685546875</v>
      </c>
      <c r="J1197" s="3">
        <v>578.313232421875</v>
      </c>
      <c r="K1197" s="3">
        <f t="shared" si="109"/>
        <v>13.660980372584147</v>
      </c>
      <c r="L1197" s="3">
        <f t="shared" si="110"/>
        <v>13.495622919821402</v>
      </c>
      <c r="M1197" s="3">
        <f t="shared" si="111"/>
        <v>1.6986486762744288</v>
      </c>
      <c r="N1197" s="3">
        <f t="shared" si="112"/>
        <v>20.660295721344202</v>
      </c>
      <c r="O1197" s="3">
        <f t="shared" si="113"/>
        <v>0.70953561736128024</v>
      </c>
      <c r="P1197" s="5">
        <f t="shared" si="108"/>
        <v>194.74299319826653</v>
      </c>
    </row>
    <row r="1198" spans="1:16" x14ac:dyDescent="0.15">
      <c r="A1198" t="s">
        <v>26</v>
      </c>
      <c r="B1198">
        <v>2009</v>
      </c>
      <c r="C1198" s="3">
        <v>105089.7265625</v>
      </c>
      <c r="D1198" s="3">
        <v>80217.1015625</v>
      </c>
      <c r="E1198" s="3">
        <v>690.784423828125</v>
      </c>
      <c r="F1198" s="3">
        <v>614.96795654296875</v>
      </c>
      <c r="G1198" s="3">
        <v>0.10956136882305145</v>
      </c>
      <c r="H1198" s="3">
        <v>306.55270385742188</v>
      </c>
      <c r="I1198" s="3">
        <v>1494.2744140625</v>
      </c>
      <c r="J1198" s="3">
        <v>1166.1455078125</v>
      </c>
      <c r="K1198" s="3">
        <f t="shared" si="109"/>
        <v>70.328264724008378</v>
      </c>
      <c r="L1198" s="3">
        <f t="shared" si="110"/>
        <v>59.002263845402346</v>
      </c>
      <c r="M1198" s="3">
        <f t="shared" si="111"/>
        <v>1.2575308954801285</v>
      </c>
      <c r="N1198" s="3">
        <f t="shared" si="112"/>
        <v>114.02591199837588</v>
      </c>
      <c r="O1198" s="3">
        <f t="shared" si="113"/>
        <v>0.7804092051888164</v>
      </c>
      <c r="P1198" s="5">
        <f t="shared" si="108"/>
        <v>1014.5560463834739</v>
      </c>
    </row>
    <row r="1199" spans="1:16" x14ac:dyDescent="0.15">
      <c r="A1199" t="s">
        <v>27</v>
      </c>
      <c r="B1199">
        <v>2009</v>
      </c>
      <c r="C1199" s="3">
        <v>7592.82177734375</v>
      </c>
      <c r="D1199" s="3">
        <v>4759.23583984375</v>
      </c>
      <c r="E1199" s="3">
        <v>522.82684326171875</v>
      </c>
      <c r="F1199" s="3">
        <v>227.88763427734375</v>
      </c>
      <c r="G1199" s="3">
        <v>5.916313648223877</v>
      </c>
      <c r="H1199" s="3">
        <v>249.36166381835938</v>
      </c>
      <c r="I1199" s="3">
        <v>402.82583618164062</v>
      </c>
      <c r="J1199" s="3">
        <v>347.83905029296875</v>
      </c>
      <c r="K1199" s="3">
        <f t="shared" si="109"/>
        <v>18.848894721638523</v>
      </c>
      <c r="L1199" s="3">
        <f t="shared" si="110"/>
        <v>13.188240150811442</v>
      </c>
      <c r="M1199" s="3">
        <f t="shared" si="111"/>
        <v>1.2586051151440054</v>
      </c>
      <c r="N1199" s="3">
        <f t="shared" si="112"/>
        <v>15.714739610582781</v>
      </c>
      <c r="O1199" s="3">
        <f t="shared" si="113"/>
        <v>0.86349737045198494</v>
      </c>
      <c r="P1199" s="5">
        <f t="shared" si="108"/>
        <v>395.03225335251324</v>
      </c>
    </row>
    <row r="1200" spans="1:16" x14ac:dyDescent="0.15">
      <c r="A1200" t="s">
        <v>28</v>
      </c>
      <c r="B1200">
        <v>2009</v>
      </c>
      <c r="C1200" s="3">
        <v>5856.93115234375</v>
      </c>
      <c r="D1200" s="3">
        <v>3421.272705078125</v>
      </c>
      <c r="E1200" s="3">
        <v>94.661018371582031</v>
      </c>
      <c r="F1200" s="3">
        <v>78.884178161621094</v>
      </c>
      <c r="G1200" s="3">
        <v>0.10956136882305145</v>
      </c>
      <c r="H1200" s="3">
        <v>100.57733154296875</v>
      </c>
      <c r="I1200" s="3">
        <v>355.2303466796875</v>
      </c>
      <c r="J1200" s="3">
        <v>265.75082397460938</v>
      </c>
      <c r="K1200" s="3">
        <f t="shared" si="109"/>
        <v>16.487699339563932</v>
      </c>
      <c r="L1200" s="3">
        <f t="shared" si="110"/>
        <v>16.994591715987596</v>
      </c>
      <c r="M1200" s="3">
        <f t="shared" si="111"/>
        <v>1.4157726959022388</v>
      </c>
      <c r="N1200" s="3">
        <f t="shared" si="112"/>
        <v>32.616228868787545</v>
      </c>
      <c r="O1200" s="3">
        <f t="shared" si="113"/>
        <v>0.74810844979479718</v>
      </c>
      <c r="P1200" s="5">
        <f t="shared" si="108"/>
        <v>180.6919805265332</v>
      </c>
    </row>
    <row r="1201" spans="1:16" x14ac:dyDescent="0.15">
      <c r="A1201" t="s">
        <v>29</v>
      </c>
      <c r="B1201">
        <v>2009</v>
      </c>
      <c r="C1201" s="3">
        <v>629.10137939453125</v>
      </c>
      <c r="D1201" s="3">
        <v>378.20584106445312</v>
      </c>
      <c r="E1201" s="3">
        <v>28.924200057983398</v>
      </c>
      <c r="F1201" s="3">
        <v>9.9700841903686523</v>
      </c>
      <c r="G1201" s="3">
        <v>0.10956136882305145</v>
      </c>
      <c r="H1201" s="3">
        <v>83.376197814941406</v>
      </c>
      <c r="I1201" s="3">
        <v>82.200210571289062</v>
      </c>
      <c r="J1201" s="3">
        <v>65.065834045410156</v>
      </c>
      <c r="K1201" s="3">
        <f t="shared" si="109"/>
        <v>7.6532818471180919</v>
      </c>
      <c r="L1201" s="3">
        <f t="shared" si="110"/>
        <v>8.3840032105392641</v>
      </c>
      <c r="M1201" s="3">
        <f t="shared" si="111"/>
        <v>1.1347507595689397</v>
      </c>
      <c r="N1201" s="3">
        <f t="shared" si="112"/>
        <v>6.7315360568310396</v>
      </c>
      <c r="O1201" s="3">
        <f t="shared" si="113"/>
        <v>0.79155313098597324</v>
      </c>
      <c r="P1201" s="5">
        <f t="shared" si="108"/>
        <v>71.33201814194544</v>
      </c>
    </row>
    <row r="1202" spans="1:16" x14ac:dyDescent="0.15">
      <c r="A1202" t="s">
        <v>30</v>
      </c>
      <c r="B1202">
        <v>2009</v>
      </c>
      <c r="C1202" s="3">
        <v>16421.82421875</v>
      </c>
      <c r="D1202" s="3">
        <v>5067.97998046875</v>
      </c>
      <c r="E1202" s="3">
        <v>183.07704162597656</v>
      </c>
      <c r="F1202" s="3">
        <v>573.8824462890625</v>
      </c>
      <c r="G1202" s="3">
        <v>0.10956136882305145</v>
      </c>
      <c r="H1202" s="3">
        <v>966.33123779296875</v>
      </c>
      <c r="I1202" s="3">
        <v>856.15887451171875</v>
      </c>
      <c r="J1202" s="3">
        <v>677.6478271484375</v>
      </c>
      <c r="K1202" s="3">
        <f t="shared" si="109"/>
        <v>19.180814107797026</v>
      </c>
      <c r="L1202" s="3">
        <f t="shared" si="110"/>
        <v>13.121395916093345</v>
      </c>
      <c r="M1202" s="3">
        <f t="shared" si="111"/>
        <v>2.4203616885118255</v>
      </c>
      <c r="N1202" s="3">
        <f t="shared" si="112"/>
        <v>10.661284420169427</v>
      </c>
      <c r="O1202" s="3">
        <f t="shared" si="113"/>
        <v>0.79149775505733211</v>
      </c>
      <c r="P1202" s="5">
        <f t="shared" si="108"/>
        <v>164.12976598552342</v>
      </c>
    </row>
    <row r="1203" spans="1:16" x14ac:dyDescent="0.15">
      <c r="A1203" t="s">
        <v>31</v>
      </c>
      <c r="B1203">
        <v>2009</v>
      </c>
      <c r="C1203" s="3">
        <v>6786.12109375</v>
      </c>
      <c r="D1203" s="3">
        <v>3313.573974609375</v>
      </c>
      <c r="E1203" s="3">
        <v>558.762939453125</v>
      </c>
      <c r="F1203" s="3">
        <v>181.10493469238281</v>
      </c>
      <c r="G1203" s="3">
        <v>19.611484527587891</v>
      </c>
      <c r="H1203" s="3">
        <v>98.166984558105469</v>
      </c>
      <c r="I1203" s="3">
        <v>412.79287719726562</v>
      </c>
      <c r="J1203" s="3">
        <v>351.53469848632812</v>
      </c>
      <c r="K1203" s="3">
        <f t="shared" si="109"/>
        <v>16.43953049729355</v>
      </c>
      <c r="L1203" s="3">
        <f t="shared" si="110"/>
        <v>12.740548526686757</v>
      </c>
      <c r="M1203" s="3">
        <f t="shared" si="111"/>
        <v>1.4635782055737252</v>
      </c>
      <c r="N1203" s="3">
        <f t="shared" si="112"/>
        <v>22.704911038783408</v>
      </c>
      <c r="O1203" s="3">
        <f t="shared" si="113"/>
        <v>0.851600688638667</v>
      </c>
      <c r="P1203" s="5">
        <f t="shared" si="108"/>
        <v>201.43763350810229</v>
      </c>
    </row>
    <row r="1204" spans="1:16" x14ac:dyDescent="0.15">
      <c r="A1204" t="s">
        <v>32</v>
      </c>
      <c r="B1204">
        <v>2009</v>
      </c>
      <c r="C1204" s="3">
        <v>4175.0546875</v>
      </c>
      <c r="D1204" s="3">
        <v>2054.166015625</v>
      </c>
      <c r="E1204" s="3">
        <v>15.338590621948242</v>
      </c>
      <c r="F1204" s="3">
        <v>29.691129684448242</v>
      </c>
      <c r="G1204" s="3">
        <v>8.7649087905883789</v>
      </c>
      <c r="H1204" s="3">
        <v>100.57733154296875</v>
      </c>
      <c r="I1204" s="3">
        <v>268.32656860351562</v>
      </c>
      <c r="J1204" s="3">
        <v>232.48997497558594</v>
      </c>
      <c r="K1204" s="3">
        <f t="shared" si="109"/>
        <v>15.55960227579677</v>
      </c>
      <c r="L1204" s="3">
        <f t="shared" si="110"/>
        <v>15.924315724101183</v>
      </c>
      <c r="M1204" s="3">
        <f t="shared" si="111"/>
        <v>1.6243319196834811</v>
      </c>
      <c r="N1204" s="3">
        <f t="shared" si="112"/>
        <v>30.029155496693448</v>
      </c>
      <c r="O1204" s="3">
        <f t="shared" si="113"/>
        <v>0.86644411019587664</v>
      </c>
      <c r="P1204" s="5">
        <f t="shared" si="108"/>
        <v>699.79330734841278</v>
      </c>
    </row>
    <row r="1205" spans="1:16" x14ac:dyDescent="0.15">
      <c r="A1205" t="s">
        <v>121</v>
      </c>
      <c r="B1205">
        <v>2009</v>
      </c>
      <c r="C1205" s="3">
        <v>368.56442260742188</v>
      </c>
      <c r="D1205" s="3">
        <v>168.067138671875</v>
      </c>
      <c r="E1205" s="3">
        <v>30.896305084228516</v>
      </c>
      <c r="F1205" s="3">
        <v>15.557713508605957</v>
      </c>
      <c r="G1205" s="3">
        <v>0.43824544548988342</v>
      </c>
      <c r="H1205" s="3">
        <v>71.434005737304688</v>
      </c>
      <c r="I1205" s="3">
        <v>20.494058609008789</v>
      </c>
      <c r="J1205" s="3">
        <v>17.470344543457031</v>
      </c>
      <c r="K1205" s="3">
        <f t="shared" si="109"/>
        <v>17.98396450595726</v>
      </c>
      <c r="L1205" s="3">
        <f t="shared" si="110"/>
        <v>11.159130882791963</v>
      </c>
      <c r="M1205" s="3">
        <f t="shared" si="111"/>
        <v>1.5555977375240793</v>
      </c>
      <c r="N1205" s="3">
        <f t="shared" si="112"/>
        <v>4.2155389620519115</v>
      </c>
      <c r="O1205" s="3">
        <f t="shared" si="113"/>
        <v>0.85245899198206687</v>
      </c>
      <c r="P1205" s="5">
        <f t="shared" si="108"/>
        <v>61.776176738380947</v>
      </c>
    </row>
    <row r="1206" spans="1:16" x14ac:dyDescent="0.15">
      <c r="A1206" t="s">
        <v>139</v>
      </c>
      <c r="B1206">
        <v>2009</v>
      </c>
      <c r="C1206" s="3">
        <v>80.08935546875</v>
      </c>
      <c r="D1206" s="3">
        <v>30.677181243896484</v>
      </c>
      <c r="E1206" s="3">
        <v>17.748941421508789</v>
      </c>
      <c r="F1206" s="3">
        <v>11.06569766998291</v>
      </c>
      <c r="G1206" s="3">
        <v>0.10956136882305145</v>
      </c>
      <c r="H1206" s="3">
        <v>197.21044921875</v>
      </c>
      <c r="I1206" s="3">
        <v>15.67851448059082</v>
      </c>
      <c r="J1206" s="3">
        <v>13.998673439025879</v>
      </c>
      <c r="K1206" s="3">
        <f t="shared" si="109"/>
        <v>5.1082234587911008</v>
      </c>
      <c r="L1206" s="3">
        <f t="shared" si="110"/>
        <v>3.1953466983244514</v>
      </c>
      <c r="M1206" s="3">
        <f t="shared" si="111"/>
        <v>1.0254284340683106</v>
      </c>
      <c r="N1206" s="3">
        <f t="shared" si="112"/>
        <v>0.38433228525328106</v>
      </c>
      <c r="O1206" s="3">
        <f t="shared" si="113"/>
        <v>0.89285712982282239</v>
      </c>
      <c r="P1206" s="5">
        <f t="shared" si="108"/>
        <v>13.424014567923969</v>
      </c>
    </row>
    <row r="1207" spans="1:16" x14ac:dyDescent="0.15">
      <c r="A1207" t="s">
        <v>134</v>
      </c>
      <c r="B1207">
        <v>2009</v>
      </c>
      <c r="C1207" s="3">
        <v>203.12677001953125</v>
      </c>
      <c r="D1207" s="3">
        <v>87.101280212402344</v>
      </c>
      <c r="E1207" s="3">
        <v>9.2031545639038086</v>
      </c>
      <c r="F1207" s="3">
        <v>13.366486549377441</v>
      </c>
      <c r="G1207" s="3">
        <v>1.972104549407959</v>
      </c>
      <c r="H1207" s="3">
        <v>16.4342041015625</v>
      </c>
      <c r="I1207" s="3">
        <v>38.188381195068359</v>
      </c>
      <c r="J1207" s="3">
        <v>35.612625122070312</v>
      </c>
      <c r="K1207" s="3">
        <f t="shared" si="109"/>
        <v>5.319072546750502</v>
      </c>
      <c r="L1207" s="3">
        <f t="shared" si="110"/>
        <v>4.1472122112403165</v>
      </c>
      <c r="M1207" s="3">
        <f t="shared" si="111"/>
        <v>1.1941227083262238</v>
      </c>
      <c r="N1207" s="3">
        <f t="shared" si="112"/>
        <v>6.3931035572629469</v>
      </c>
      <c r="O1207" s="3">
        <f t="shared" si="113"/>
        <v>0.93255131554697379</v>
      </c>
      <c r="P1207" s="5">
        <f t="shared" si="108"/>
        <v>34.046680784458154</v>
      </c>
    </row>
    <row r="1208" spans="1:16" x14ac:dyDescent="0.15">
      <c r="A1208" t="s">
        <v>33</v>
      </c>
      <c r="B1208">
        <v>2009</v>
      </c>
      <c r="C1208" s="3">
        <v>13189.2158203125</v>
      </c>
      <c r="D1208" s="3">
        <v>6115.60595703125</v>
      </c>
      <c r="E1208" s="3">
        <v>547.0399169921875</v>
      </c>
      <c r="F1208" s="3">
        <v>523.92242431640625</v>
      </c>
      <c r="G1208" s="3">
        <v>0.10956136882305145</v>
      </c>
      <c r="H1208" s="3">
        <v>141.88197326660156</v>
      </c>
      <c r="I1208" s="3">
        <v>1055.3880615234375</v>
      </c>
      <c r="J1208" s="3">
        <v>947.542236328125</v>
      </c>
      <c r="K1208" s="3">
        <f t="shared" si="109"/>
        <v>12.497029577228737</v>
      </c>
      <c r="L1208" s="3">
        <f t="shared" si="110"/>
        <v>8.9633248919042039</v>
      </c>
      <c r="M1208" s="3">
        <f t="shared" si="111"/>
        <v>1.5220241053467891</v>
      </c>
      <c r="N1208" s="3">
        <f t="shared" si="112"/>
        <v>19.806186134125696</v>
      </c>
      <c r="O1208" s="3">
        <f t="shared" si="113"/>
        <v>0.89781405614950904</v>
      </c>
      <c r="P1208" s="5">
        <f t="shared" si="108"/>
        <v>481.21850308815038</v>
      </c>
    </row>
    <row r="1209" spans="1:16" x14ac:dyDescent="0.15">
      <c r="A1209" t="s">
        <v>34</v>
      </c>
      <c r="B1209">
        <v>2009</v>
      </c>
      <c r="C1209" s="3">
        <v>49647.73046875</v>
      </c>
      <c r="D1209" s="3">
        <v>16213.986328125</v>
      </c>
      <c r="E1209" s="3">
        <v>986.05224609375</v>
      </c>
      <c r="F1209" s="3">
        <v>1721.208984375</v>
      </c>
      <c r="G1209" s="3">
        <v>0.10956136882305145</v>
      </c>
      <c r="H1209" s="3">
        <v>922.50665283203125</v>
      </c>
      <c r="I1209" s="3">
        <v>4818.9033203125</v>
      </c>
      <c r="J1209" s="3">
        <v>3822.197998046875</v>
      </c>
      <c r="K1209" s="3">
        <f t="shared" si="109"/>
        <v>10.302703160587667</v>
      </c>
      <c r="L1209" s="3">
        <f t="shared" si="110"/>
        <v>8.956176341766497</v>
      </c>
      <c r="M1209" s="3">
        <f t="shared" si="111"/>
        <v>1.9212670445319404</v>
      </c>
      <c r="N1209" s="3">
        <f t="shared" si="112"/>
        <v>18.77874925146098</v>
      </c>
      <c r="O1209" s="3">
        <f t="shared" si="113"/>
        <v>0.79316760349510607</v>
      </c>
      <c r="P1209" s="5">
        <f t="shared" si="108"/>
        <v>587.51417525251975</v>
      </c>
    </row>
    <row r="1210" spans="1:16" x14ac:dyDescent="0.15">
      <c r="A1210" t="s">
        <v>35</v>
      </c>
      <c r="B1210">
        <v>2009</v>
      </c>
      <c r="C1210" s="3">
        <v>3900.384521484375</v>
      </c>
      <c r="D1210" s="3">
        <v>1830.3321533203125</v>
      </c>
      <c r="E1210" s="3">
        <v>148.23652648925781</v>
      </c>
      <c r="F1210" s="3">
        <v>226.35377502441406</v>
      </c>
      <c r="G1210" s="3">
        <v>12.270873069763184</v>
      </c>
      <c r="H1210" s="3">
        <v>343.03662109375</v>
      </c>
      <c r="I1210" s="3">
        <v>402.93783569335938</v>
      </c>
      <c r="J1210" s="3">
        <v>314.690185546875</v>
      </c>
      <c r="K1210" s="3">
        <f t="shared" si="109"/>
        <v>9.6798666592645706</v>
      </c>
      <c r="L1210" s="3">
        <f t="shared" si="110"/>
        <v>7.2089974303861624</v>
      </c>
      <c r="M1210" s="3">
        <f t="shared" si="111"/>
        <v>1.4466246175457829</v>
      </c>
      <c r="N1210" s="3">
        <f t="shared" si="112"/>
        <v>6.7055943520699008</v>
      </c>
      <c r="O1210" s="3">
        <f t="shared" si="113"/>
        <v>0.7809894174007479</v>
      </c>
      <c r="P1210" s="5">
        <f t="shared" si="108"/>
        <v>91.26904735897493</v>
      </c>
    </row>
    <row r="1211" spans="1:16" x14ac:dyDescent="0.15">
      <c r="A1211" t="s">
        <v>127</v>
      </c>
      <c r="B1211">
        <v>2009</v>
      </c>
      <c r="C1211" s="3">
        <v>903.77166748046875</v>
      </c>
      <c r="D1211" s="3">
        <v>247.06086730957031</v>
      </c>
      <c r="E1211" s="3">
        <v>5.916313648223877</v>
      </c>
      <c r="F1211" s="3">
        <v>12.818679809570312</v>
      </c>
      <c r="G1211" s="3">
        <v>1.5338591337203979</v>
      </c>
      <c r="H1211" s="3">
        <v>52.589454650878906</v>
      </c>
      <c r="I1211" s="3">
        <v>64.169921875</v>
      </c>
      <c r="J1211" s="3">
        <v>59.130397796630859</v>
      </c>
      <c r="K1211" s="3">
        <f t="shared" si="109"/>
        <v>14.08403876883275</v>
      </c>
      <c r="L1211" s="3">
        <f t="shared" si="110"/>
        <v>12.561268296267556</v>
      </c>
      <c r="M1211" s="3">
        <f t="shared" si="111"/>
        <v>2.4018753870977356</v>
      </c>
      <c r="N1211" s="3">
        <f t="shared" si="112"/>
        <v>13.500817931409555</v>
      </c>
      <c r="O1211" s="3">
        <f t="shared" si="113"/>
        <v>0.92146594648835789</v>
      </c>
      <c r="P1211" s="5">
        <f t="shared" si="108"/>
        <v>21.148268501891881</v>
      </c>
    </row>
    <row r="1212" spans="1:16" x14ac:dyDescent="0.15">
      <c r="A1212" t="s">
        <v>36</v>
      </c>
      <c r="B1212">
        <v>2009</v>
      </c>
      <c r="C1212" s="3">
        <v>392.66793823242188</v>
      </c>
      <c r="D1212" s="3">
        <v>246.40350341796875</v>
      </c>
      <c r="E1212" s="3">
        <v>17.639379501342773</v>
      </c>
      <c r="F1212" s="3">
        <v>12.051750183105469</v>
      </c>
      <c r="G1212" s="3">
        <v>0.10956136882305145</v>
      </c>
      <c r="H1212" s="3">
        <v>32.868408203125</v>
      </c>
      <c r="I1212" s="3">
        <v>21.501962661743164</v>
      </c>
      <c r="J1212" s="3">
        <v>19.150186538696289</v>
      </c>
      <c r="K1212" s="3">
        <f t="shared" si="109"/>
        <v>18.26195796214764</v>
      </c>
      <c r="L1212" s="3">
        <f t="shared" si="110"/>
        <v>12.584729651030049</v>
      </c>
      <c r="M1212" s="3">
        <f t="shared" si="111"/>
        <v>1.2887244517924923</v>
      </c>
      <c r="N1212" s="3">
        <f t="shared" si="112"/>
        <v>8.7201950260495273</v>
      </c>
      <c r="O1212" s="3">
        <f t="shared" si="113"/>
        <v>0.89062504851098012</v>
      </c>
      <c r="P1212" s="5">
        <f t="shared" si="108"/>
        <v>106.89781854208076</v>
      </c>
    </row>
    <row r="1213" spans="1:16" x14ac:dyDescent="0.15">
      <c r="A1213" t="s">
        <v>140</v>
      </c>
      <c r="B1213">
        <v>2009</v>
      </c>
      <c r="C1213" s="3">
        <v>389.70977783203125</v>
      </c>
      <c r="D1213" s="3">
        <v>2.9581568241119385</v>
      </c>
      <c r="E1213" s="3">
        <v>2916.12841796875</v>
      </c>
      <c r="F1213" s="3">
        <v>2.1912271976470947</v>
      </c>
      <c r="G1213" s="3">
        <v>0.10956136882305145</v>
      </c>
      <c r="H1213" s="3">
        <v>1.2051750421524048</v>
      </c>
      <c r="I1213" s="3">
        <v>64.057929992675781</v>
      </c>
      <c r="J1213" s="3">
        <v>57.786525726318359</v>
      </c>
      <c r="K1213" s="3">
        <f t="shared" si="109"/>
        <v>6.0837085724841513</v>
      </c>
      <c r="L1213" s="3">
        <f t="shared" si="110"/>
        <v>6.4975721635665673</v>
      </c>
      <c r="M1213" s="3">
        <f t="shared" si="111"/>
        <v>0.12815475718514879</v>
      </c>
      <c r="N1213" s="3">
        <f t="shared" si="112"/>
        <v>111.15625298379618</v>
      </c>
      <c r="O1213" s="3">
        <f t="shared" si="113"/>
        <v>0.90209792500203367</v>
      </c>
      <c r="P1213" s="5">
        <f t="shared" si="108"/>
        <v>106.09250478225923</v>
      </c>
    </row>
    <row r="1214" spans="1:16" x14ac:dyDescent="0.15">
      <c r="A1214" t="s">
        <v>37</v>
      </c>
      <c r="B1214">
        <v>2009</v>
      </c>
      <c r="C1214" s="3">
        <v>19.392360687255859</v>
      </c>
      <c r="D1214" s="3">
        <v>2.9581568241119385</v>
      </c>
      <c r="E1214" s="3">
        <v>2.1912271976470947</v>
      </c>
      <c r="F1214" s="3">
        <v>11.284820556640625</v>
      </c>
      <c r="G1214" s="3">
        <v>0.10956136882305145</v>
      </c>
      <c r="H1214" s="3">
        <v>25.08955192565918</v>
      </c>
      <c r="I1214" s="3">
        <v>48.043449401855469</v>
      </c>
      <c r="J1214" s="3">
        <v>38.972309112548828</v>
      </c>
      <c r="K1214" s="3">
        <f t="shared" si="109"/>
        <v>0.40364213911973845</v>
      </c>
      <c r="L1214" s="3">
        <f t="shared" si="110"/>
        <v>0.38586287786237233</v>
      </c>
      <c r="M1214" s="3">
        <f t="shared" si="111"/>
        <v>0.210408839541986</v>
      </c>
      <c r="N1214" s="3">
        <f t="shared" si="112"/>
        <v>0.53153151648582508</v>
      </c>
      <c r="O1214" s="3">
        <f t="shared" si="113"/>
        <v>0.81118882173859252</v>
      </c>
      <c r="P1214" s="5">
        <f t="shared" si="108"/>
        <v>1.4615550315256678</v>
      </c>
    </row>
    <row r="1215" spans="1:16" x14ac:dyDescent="0.15">
      <c r="A1215" t="s">
        <v>137</v>
      </c>
      <c r="B1215">
        <v>2009</v>
      </c>
      <c r="C1215" s="3">
        <v>1352.5350341796875</v>
      </c>
      <c r="D1215" s="3">
        <v>840.4451904296875</v>
      </c>
      <c r="E1215" s="3">
        <v>57.191032409667969</v>
      </c>
      <c r="F1215" s="3">
        <v>72.200935363769531</v>
      </c>
      <c r="G1215" s="3">
        <v>1.3147363662719727</v>
      </c>
      <c r="H1215" s="3">
        <v>21.912273406982422</v>
      </c>
      <c r="I1215" s="3">
        <v>50.395225524902344</v>
      </c>
      <c r="J1215" s="3">
        <v>47.483501434326172</v>
      </c>
      <c r="K1215" s="3">
        <f t="shared" si="109"/>
        <v>26.838555043499994</v>
      </c>
      <c r="L1215" s="3">
        <f t="shared" si="110"/>
        <v>11.300843036604469</v>
      </c>
      <c r="M1215" s="3">
        <f t="shared" si="111"/>
        <v>1.3586285514379639</v>
      </c>
      <c r="N1215" s="3">
        <f t="shared" si="112"/>
        <v>14.173364335128431</v>
      </c>
      <c r="O1215" s="3">
        <f t="shared" si="113"/>
        <v>0.94222222323149696</v>
      </c>
      <c r="P1215" s="5">
        <f t="shared" si="108"/>
        <v>101.93727398125215</v>
      </c>
    </row>
    <row r="1216" spans="1:16" x14ac:dyDescent="0.15">
      <c r="A1216" t="s">
        <v>141</v>
      </c>
      <c r="B1216">
        <v>2009</v>
      </c>
      <c r="C1216" s="3">
        <v>297.239990234375</v>
      </c>
      <c r="D1216" s="3">
        <v>136.62301635742188</v>
      </c>
      <c r="E1216" s="3">
        <v>0.98605227470397949</v>
      </c>
      <c r="F1216" s="3">
        <v>0.98605227470397949</v>
      </c>
      <c r="G1216" s="3">
        <v>0.43824544548988342</v>
      </c>
      <c r="H1216" s="3">
        <v>76.912078857421875</v>
      </c>
      <c r="I1216" s="3">
        <v>9.4071083068847656</v>
      </c>
      <c r="J1216" s="3">
        <v>7.8392572402954102</v>
      </c>
      <c r="K1216" s="3">
        <f t="shared" si="109"/>
        <v>31.597381526566931</v>
      </c>
      <c r="L1216" s="3">
        <f t="shared" si="110"/>
        <v>33.680404038995967</v>
      </c>
      <c r="M1216" s="3">
        <f t="shared" si="111"/>
        <v>1.9194676106116035</v>
      </c>
      <c r="N1216" s="3">
        <f t="shared" si="112"/>
        <v>3.7944056544390894</v>
      </c>
      <c r="O1216" s="3">
        <f t="shared" si="113"/>
        <v>0.83333336712601735</v>
      </c>
      <c r="P1216" s="5">
        <f t="shared" si="108"/>
        <v>22.402254697293696</v>
      </c>
    </row>
    <row r="1217" spans="1:16" x14ac:dyDescent="0.15">
      <c r="A1217" t="s">
        <v>38</v>
      </c>
      <c r="B1217">
        <v>2009</v>
      </c>
      <c r="C1217" s="3">
        <v>1834.714599609375</v>
      </c>
      <c r="D1217" s="3">
        <v>854.140380859375</v>
      </c>
      <c r="E1217" s="3">
        <v>26.185165405273438</v>
      </c>
      <c r="F1217" s="3">
        <v>34.9500732421875</v>
      </c>
      <c r="G1217" s="3">
        <v>0.10956136882305145</v>
      </c>
      <c r="H1217" s="3">
        <v>70.009712219238281</v>
      </c>
      <c r="I1217" s="3">
        <v>127.21994781494141</v>
      </c>
      <c r="J1217" s="3">
        <v>98.550666809082031</v>
      </c>
      <c r="K1217" s="3">
        <f t="shared" si="109"/>
        <v>14.421595285341692</v>
      </c>
      <c r="L1217" s="3">
        <f t="shared" si="110"/>
        <v>13.743104337135303</v>
      </c>
      <c r="M1217" s="3">
        <f t="shared" si="111"/>
        <v>1.6587297420283138</v>
      </c>
      <c r="N1217" s="3">
        <f t="shared" si="112"/>
        <v>17.46193970895774</v>
      </c>
      <c r="O1217" s="3">
        <f t="shared" si="113"/>
        <v>0.77464791097412866</v>
      </c>
      <c r="P1217" s="5">
        <f t="shared" si="108"/>
        <v>131.9246548691535</v>
      </c>
    </row>
    <row r="1218" spans="1:16" x14ac:dyDescent="0.15">
      <c r="A1218" t="s">
        <v>39</v>
      </c>
      <c r="B1218">
        <v>2009</v>
      </c>
      <c r="C1218" s="3">
        <v>14675.525390625</v>
      </c>
      <c r="D1218" s="3">
        <v>4922.26318359375</v>
      </c>
      <c r="E1218" s="3">
        <v>2291.475830078125</v>
      </c>
      <c r="F1218" s="3">
        <v>766.3817138671875</v>
      </c>
      <c r="G1218" s="3">
        <v>223.94342041015625</v>
      </c>
      <c r="H1218" s="3">
        <v>1095.832763671875</v>
      </c>
      <c r="I1218" s="3">
        <v>916.29718017578125</v>
      </c>
      <c r="J1218" s="3">
        <v>781.573974609375</v>
      </c>
      <c r="K1218" s="3">
        <f t="shared" si="109"/>
        <v>16.01611977874871</v>
      </c>
      <c r="L1218" s="3">
        <f t="shared" si="110"/>
        <v>9.4805849417227694</v>
      </c>
      <c r="M1218" s="3">
        <f t="shared" si="111"/>
        <v>1.6467871813524291</v>
      </c>
      <c r="N1218" s="3">
        <f t="shared" si="112"/>
        <v>7.0347145846686203</v>
      </c>
      <c r="O1218" s="3">
        <f t="shared" si="113"/>
        <v>0.85296996598793295</v>
      </c>
      <c r="P1218" s="5">
        <f t="shared" ref="P1218:P1281" si="114">(C1218/VLOOKUP(A1218,$A$2:$C$120,3))*100</f>
        <v>223.72961295724926</v>
      </c>
    </row>
    <row r="1219" spans="1:16" x14ac:dyDescent="0.15">
      <c r="A1219" t="s">
        <v>40</v>
      </c>
      <c r="B1219">
        <v>2009</v>
      </c>
      <c r="C1219" s="3">
        <v>1543.610107421875</v>
      </c>
      <c r="D1219" s="3">
        <v>694.29034423828125</v>
      </c>
      <c r="E1219" s="3">
        <v>148.23652648925781</v>
      </c>
      <c r="F1219" s="3">
        <v>43.386299133300781</v>
      </c>
      <c r="G1219" s="3">
        <v>31.334550857543945</v>
      </c>
      <c r="H1219" s="3">
        <v>14.571660995483398</v>
      </c>
      <c r="I1219" s="3">
        <v>151.85762023925781</v>
      </c>
      <c r="J1219" s="3">
        <v>104.37411499023438</v>
      </c>
      <c r="K1219" s="3">
        <f t="shared" ref="K1219:K1282" si="115">C1219/I1219</f>
        <v>10.164851161172255</v>
      </c>
      <c r="L1219" s="3">
        <f t="shared" ref="L1219:L1282" si="116">C1219/(J1219+F1219)</f>
        <v>10.446709401689542</v>
      </c>
      <c r="M1219" s="3">
        <f t="shared" ref="M1219:M1282" si="117">C1219/(D1219+E1219+I1219+J1219)</f>
        <v>1.40486736490894</v>
      </c>
      <c r="N1219" s="3">
        <f t="shared" ref="N1219:N1282" si="118">C1219/(F1219+G1219+H1219)</f>
        <v>17.287117255087857</v>
      </c>
      <c r="O1219" s="3">
        <f t="shared" ref="O1219:O1282" si="119">J1219/I1219</f>
        <v>0.68731562384415579</v>
      </c>
      <c r="P1219" s="5">
        <f t="shared" si="114"/>
        <v>573.27532087982502</v>
      </c>
    </row>
    <row r="1220" spans="1:16" x14ac:dyDescent="0.15">
      <c r="A1220" t="s">
        <v>135</v>
      </c>
      <c r="B1220">
        <v>2009</v>
      </c>
      <c r="C1220" s="3">
        <v>1797.5732421875</v>
      </c>
      <c r="D1220" s="3">
        <v>873.75189208984375</v>
      </c>
      <c r="E1220" s="3">
        <v>72.420059204101562</v>
      </c>
      <c r="F1220" s="3">
        <v>80.746726989746094</v>
      </c>
      <c r="G1220" s="3">
        <v>0.10956136882305145</v>
      </c>
      <c r="H1220" s="3">
        <v>128.84416198730469</v>
      </c>
      <c r="I1220" s="3">
        <v>231.03411865234375</v>
      </c>
      <c r="J1220" s="3">
        <v>202.81278991699219</v>
      </c>
      <c r="K1220" s="3">
        <f t="shared" si="115"/>
        <v>7.7805531610353098</v>
      </c>
      <c r="L1220" s="3">
        <f t="shared" si="116"/>
        <v>6.3393155052479351</v>
      </c>
      <c r="M1220" s="3">
        <f t="shared" si="117"/>
        <v>1.3025715042514607</v>
      </c>
      <c r="N1220" s="3">
        <f t="shared" si="118"/>
        <v>8.5721000561640892</v>
      </c>
      <c r="O1220" s="3">
        <f t="shared" si="119"/>
        <v>0.87784778759098114</v>
      </c>
      <c r="P1220" s="5">
        <f t="shared" si="114"/>
        <v>667.59369627422723</v>
      </c>
    </row>
    <row r="1221" spans="1:16" x14ac:dyDescent="0.15">
      <c r="A1221" t="s">
        <v>41</v>
      </c>
      <c r="B1221">
        <v>2009</v>
      </c>
      <c r="C1221" s="3">
        <v>19679.630859375</v>
      </c>
      <c r="D1221" s="3">
        <v>2855.93603515625</v>
      </c>
      <c r="E1221" s="3">
        <v>271.16436767578125</v>
      </c>
      <c r="F1221" s="3">
        <v>179.02326965332031</v>
      </c>
      <c r="G1221" s="3">
        <v>385.8751220703125</v>
      </c>
      <c r="H1221" s="3">
        <v>927.9847412109375</v>
      </c>
      <c r="I1221" s="3">
        <v>1934.61669921875</v>
      </c>
      <c r="J1221" s="3">
        <v>1728.1082763671875</v>
      </c>
      <c r="K1221" s="3">
        <f t="shared" si="115"/>
        <v>10.172366891758022</v>
      </c>
      <c r="L1221" s="3">
        <f t="shared" si="116"/>
        <v>10.31896876774927</v>
      </c>
      <c r="M1221" s="3">
        <f t="shared" si="117"/>
        <v>2.8984001447118746</v>
      </c>
      <c r="N1221" s="3">
        <f t="shared" si="118"/>
        <v>13.182298349563785</v>
      </c>
      <c r="O1221" s="3">
        <f t="shared" si="119"/>
        <v>0.89325615614971376</v>
      </c>
      <c r="P1221" s="5">
        <f t="shared" si="114"/>
        <v>127.54769048582759</v>
      </c>
    </row>
    <row r="1222" spans="1:16" x14ac:dyDescent="0.15">
      <c r="A1222" t="s">
        <v>42</v>
      </c>
      <c r="B1222">
        <v>2009</v>
      </c>
      <c r="C1222" s="3">
        <v>40.756828308105469</v>
      </c>
      <c r="D1222" s="3">
        <v>3.3964023590087891</v>
      </c>
      <c r="E1222" s="3">
        <v>15.667275428771973</v>
      </c>
      <c r="F1222" s="3">
        <v>9.6414003372192383</v>
      </c>
      <c r="G1222" s="3">
        <v>0.10956136882305145</v>
      </c>
      <c r="H1222" s="3">
        <v>82.499710083007812</v>
      </c>
      <c r="I1222" s="3">
        <v>9.5190982818603516</v>
      </c>
      <c r="J1222" s="3">
        <v>8.8471622467041016</v>
      </c>
      <c r="K1222" s="3">
        <f t="shared" si="115"/>
        <v>4.2815849885458075</v>
      </c>
      <c r="L1222" s="3">
        <f t="shared" si="116"/>
        <v>2.2044346672761579</v>
      </c>
      <c r="M1222" s="3">
        <f t="shared" si="117"/>
        <v>1.0888831278225066</v>
      </c>
      <c r="N1222" s="3">
        <f t="shared" si="118"/>
        <v>0.44180521960104785</v>
      </c>
      <c r="O1222" s="3">
        <f t="shared" si="119"/>
        <v>0.92941179770811955</v>
      </c>
      <c r="P1222" s="5">
        <f t="shared" si="114"/>
        <v>11.268377392838937</v>
      </c>
    </row>
    <row r="1223" spans="1:16" x14ac:dyDescent="0.15">
      <c r="A1223" t="s">
        <v>43</v>
      </c>
      <c r="B1223">
        <v>2009</v>
      </c>
      <c r="C1223" s="3">
        <v>9583.22265625</v>
      </c>
      <c r="D1223" s="3">
        <v>5621.1552734375</v>
      </c>
      <c r="E1223" s="3">
        <v>747.20849609375</v>
      </c>
      <c r="F1223" s="3">
        <v>289.89935302734375</v>
      </c>
      <c r="G1223" s="3">
        <v>0.10956136882305145</v>
      </c>
      <c r="H1223" s="3">
        <v>350.37722778320312</v>
      </c>
      <c r="I1223" s="3">
        <v>928.61602783203125</v>
      </c>
      <c r="J1223" s="3">
        <v>787.62139892578125</v>
      </c>
      <c r="K1223" s="3">
        <f t="shared" si="115"/>
        <v>10.319897965387499</v>
      </c>
      <c r="L1223" s="3">
        <f t="shared" si="116"/>
        <v>8.8937708520966794</v>
      </c>
      <c r="M1223" s="3">
        <f t="shared" si="117"/>
        <v>1.1853673945783281</v>
      </c>
      <c r="N1223" s="3">
        <f t="shared" si="118"/>
        <v>14.96475645715296</v>
      </c>
      <c r="O1223" s="3">
        <f t="shared" si="119"/>
        <v>0.84816692294723861</v>
      </c>
      <c r="P1223" s="5">
        <f t="shared" si="114"/>
        <v>78.246544846233405</v>
      </c>
    </row>
    <row r="1224" spans="1:16" x14ac:dyDescent="0.15">
      <c r="A1224" t="s">
        <v>44</v>
      </c>
      <c r="B1224">
        <v>2009</v>
      </c>
      <c r="C1224" s="3">
        <v>2848.705078125</v>
      </c>
      <c r="D1224" s="3">
        <v>1667.1953125</v>
      </c>
      <c r="E1224" s="3">
        <v>75.159095764160156</v>
      </c>
      <c r="F1224" s="3">
        <v>106.82232666015625</v>
      </c>
      <c r="G1224" s="3">
        <v>3.6155250072479248</v>
      </c>
      <c r="H1224" s="3">
        <v>238.29595947265625</v>
      </c>
      <c r="I1224" s="3">
        <v>161.15272521972656</v>
      </c>
      <c r="J1224" s="3">
        <v>148.4979248046875</v>
      </c>
      <c r="K1224" s="3">
        <f t="shared" si="115"/>
        <v>17.677051841604801</v>
      </c>
      <c r="L1224" s="3">
        <f t="shared" si="116"/>
        <v>11.157380042441527</v>
      </c>
      <c r="M1224" s="3">
        <f t="shared" si="117"/>
        <v>1.3882544132229842</v>
      </c>
      <c r="N1224" s="3">
        <f t="shared" si="118"/>
        <v>8.1687091619025356</v>
      </c>
      <c r="O1224" s="3">
        <f t="shared" si="119"/>
        <v>0.92147324596723601</v>
      </c>
      <c r="P1224" s="5">
        <f t="shared" si="114"/>
        <v>461.7446286152524</v>
      </c>
    </row>
    <row r="1225" spans="1:16" x14ac:dyDescent="0.15">
      <c r="A1225" t="s">
        <v>45</v>
      </c>
      <c r="B1225">
        <v>2009</v>
      </c>
      <c r="C1225" s="3">
        <v>330.43707275390625</v>
      </c>
      <c r="D1225" s="3">
        <v>78.336372375488281</v>
      </c>
      <c r="E1225" s="3">
        <v>18.625431060791016</v>
      </c>
      <c r="F1225" s="3">
        <v>42.071563720703125</v>
      </c>
      <c r="G1225" s="3">
        <v>11.613504409790039</v>
      </c>
      <c r="H1225" s="3">
        <v>56.862346649169922</v>
      </c>
      <c r="I1225" s="3">
        <v>40.988117218017578</v>
      </c>
      <c r="J1225" s="3">
        <v>38.076393127441406</v>
      </c>
      <c r="K1225" s="3">
        <f t="shared" si="115"/>
        <v>8.0617772950218001</v>
      </c>
      <c r="L1225" s="3">
        <f t="shared" si="116"/>
        <v>4.1228383822682071</v>
      </c>
      <c r="M1225" s="3">
        <f t="shared" si="117"/>
        <v>1.8772027071113229</v>
      </c>
      <c r="N1225" s="3">
        <f t="shared" si="118"/>
        <v>2.9890981477270628</v>
      </c>
      <c r="O1225" s="3">
        <f t="shared" si="119"/>
        <v>0.92896175066816111</v>
      </c>
      <c r="P1225" s="5">
        <f t="shared" si="114"/>
        <v>837.25673312299648</v>
      </c>
    </row>
    <row r="1226" spans="1:16" x14ac:dyDescent="0.15">
      <c r="A1226" t="s">
        <v>46</v>
      </c>
      <c r="B1226">
        <v>2009</v>
      </c>
      <c r="C1226" s="3">
        <v>5289.1845703125</v>
      </c>
      <c r="D1226" s="3">
        <v>2356.555419921875</v>
      </c>
      <c r="E1226" s="3">
        <v>372.17996215820312</v>
      </c>
      <c r="F1226" s="3">
        <v>229.75018310546875</v>
      </c>
      <c r="G1226" s="3">
        <v>0.10956136882305145</v>
      </c>
      <c r="H1226" s="3">
        <v>180.11888122558594</v>
      </c>
      <c r="I1226" s="3">
        <v>426.34359741210938</v>
      </c>
      <c r="J1226" s="3">
        <v>353.886474609375</v>
      </c>
      <c r="K1226" s="3">
        <f t="shared" si="115"/>
        <v>12.405920019481151</v>
      </c>
      <c r="L1226" s="3">
        <f t="shared" si="116"/>
        <v>9.0624612083511682</v>
      </c>
      <c r="M1226" s="3">
        <f t="shared" si="117"/>
        <v>1.5073344663824129</v>
      </c>
      <c r="N1226" s="3">
        <f t="shared" si="118"/>
        <v>12.90112273849226</v>
      </c>
      <c r="O1226" s="3">
        <f t="shared" si="119"/>
        <v>0.83004993333417798</v>
      </c>
      <c r="P1226" s="5">
        <f t="shared" si="114"/>
        <v>306.02841871049941</v>
      </c>
    </row>
    <row r="1227" spans="1:16" x14ac:dyDescent="0.15">
      <c r="A1227" t="s">
        <v>47</v>
      </c>
      <c r="B1227">
        <v>2009</v>
      </c>
      <c r="C1227" s="3">
        <v>1698.201171875</v>
      </c>
      <c r="D1227" s="3">
        <v>947.4866943359375</v>
      </c>
      <c r="E1227" s="3">
        <v>53.465946197509766</v>
      </c>
      <c r="F1227" s="3">
        <v>34.84051513671875</v>
      </c>
      <c r="G1227" s="3">
        <v>0.10956136882305145</v>
      </c>
      <c r="H1227" s="3">
        <v>144.40187072753906</v>
      </c>
      <c r="I1227" s="3">
        <v>76.376762390136719</v>
      </c>
      <c r="J1227" s="3">
        <v>65.5137939453125</v>
      </c>
      <c r="K1227" s="3">
        <f t="shared" si="115"/>
        <v>22.234526821135656</v>
      </c>
      <c r="L1227" s="3">
        <f t="shared" si="116"/>
        <v>16.922055339814683</v>
      </c>
      <c r="M1227" s="3">
        <f t="shared" si="117"/>
        <v>1.4859441579804167</v>
      </c>
      <c r="N1227" s="3">
        <f t="shared" si="118"/>
        <v>9.4685404762740841</v>
      </c>
      <c r="O1227" s="3">
        <f t="shared" si="119"/>
        <v>0.85777128926550228</v>
      </c>
      <c r="P1227" s="5">
        <f t="shared" si="114"/>
        <v>461.23656790527247</v>
      </c>
    </row>
    <row r="1228" spans="1:16" x14ac:dyDescent="0.15">
      <c r="A1228" t="s">
        <v>48</v>
      </c>
      <c r="B1228">
        <v>2009</v>
      </c>
      <c r="C1228" s="3">
        <v>15823.1806640625</v>
      </c>
      <c r="D1228" s="3">
        <v>8824.181640625</v>
      </c>
      <c r="E1228" s="3">
        <v>557.00994873046875</v>
      </c>
      <c r="F1228" s="3">
        <v>350.04855346679688</v>
      </c>
      <c r="G1228" s="3">
        <v>0.10956136882305145</v>
      </c>
      <c r="H1228" s="3">
        <v>272.4791259765625</v>
      </c>
      <c r="I1228" s="3">
        <v>570.92193603515625</v>
      </c>
      <c r="J1228" s="3">
        <v>518.5108642578125</v>
      </c>
      <c r="K1228" s="3">
        <f t="shared" si="115"/>
        <v>27.715138734988351</v>
      </c>
      <c r="L1228" s="3">
        <f t="shared" si="116"/>
        <v>18.217729658052583</v>
      </c>
      <c r="M1228" s="3">
        <f t="shared" si="117"/>
        <v>1.5111974296113377</v>
      </c>
      <c r="N1228" s="3">
        <f t="shared" si="118"/>
        <v>25.413161351258683</v>
      </c>
      <c r="O1228" s="3">
        <f t="shared" si="119"/>
        <v>0.90819923273342862</v>
      </c>
      <c r="P1228" s="5">
        <f t="shared" si="114"/>
        <v>421.2206829440251</v>
      </c>
    </row>
    <row r="1229" spans="1:16" x14ac:dyDescent="0.15">
      <c r="A1229" t="s">
        <v>49</v>
      </c>
      <c r="B1229">
        <v>2009</v>
      </c>
      <c r="C1229" s="3">
        <v>4402.61376953125</v>
      </c>
      <c r="D1229" s="3">
        <v>1567.494384765625</v>
      </c>
      <c r="E1229" s="3">
        <v>96.961807250976562</v>
      </c>
      <c r="F1229" s="3">
        <v>72.310501098632812</v>
      </c>
      <c r="G1229" s="3">
        <v>0.10956136882305145</v>
      </c>
      <c r="H1229" s="3">
        <v>87.758651733398438</v>
      </c>
      <c r="I1229" s="3">
        <v>160.92875671386719</v>
      </c>
      <c r="J1229" s="3">
        <v>131.92350769042969</v>
      </c>
      <c r="K1229" s="3">
        <f t="shared" si="115"/>
        <v>27.357532981871834</v>
      </c>
      <c r="L1229" s="3">
        <f t="shared" si="116"/>
        <v>21.556712300929121</v>
      </c>
      <c r="M1229" s="3">
        <f t="shared" si="117"/>
        <v>2.2493203639357877</v>
      </c>
      <c r="N1229" s="3">
        <f t="shared" si="118"/>
        <v>27.48563560081174</v>
      </c>
      <c r="O1229" s="3">
        <f t="shared" si="119"/>
        <v>0.81976341819996101</v>
      </c>
      <c r="P1229" s="5">
        <f t="shared" si="114"/>
        <v>116.17463832296167</v>
      </c>
    </row>
    <row r="1230" spans="1:16" x14ac:dyDescent="0.15">
      <c r="A1230" t="s">
        <v>50</v>
      </c>
      <c r="B1230">
        <v>2009</v>
      </c>
      <c r="C1230" s="3">
        <v>6519.99658203125</v>
      </c>
      <c r="D1230" s="3">
        <v>5005.7490234375</v>
      </c>
      <c r="E1230" s="3">
        <v>139.03337097167969</v>
      </c>
      <c r="F1230" s="3">
        <v>147.25047302246094</v>
      </c>
      <c r="G1230" s="3">
        <v>0.10956136882305145</v>
      </c>
      <c r="H1230" s="3">
        <v>350.04855346679688</v>
      </c>
      <c r="I1230" s="3">
        <v>160.92875671386719</v>
      </c>
      <c r="J1230" s="3">
        <v>118.82073974609375</v>
      </c>
      <c r="K1230" s="3">
        <f t="shared" si="115"/>
        <v>40.514801177665618</v>
      </c>
      <c r="L1230" s="3">
        <f t="shared" si="116"/>
        <v>24.504705015580733</v>
      </c>
      <c r="M1230" s="3">
        <f t="shared" si="117"/>
        <v>1.2019464007587555</v>
      </c>
      <c r="N1230" s="3">
        <f t="shared" si="118"/>
        <v>13.107929258132383</v>
      </c>
      <c r="O1230" s="3">
        <f t="shared" si="119"/>
        <v>0.73834373776563822</v>
      </c>
      <c r="P1230" s="5">
        <f t="shared" si="114"/>
        <v>196.60913207209353</v>
      </c>
    </row>
    <row r="1231" spans="1:16" x14ac:dyDescent="0.15">
      <c r="A1231" t="s">
        <v>51</v>
      </c>
      <c r="B1231">
        <v>2009</v>
      </c>
      <c r="C1231" s="3">
        <v>794.31988525390625</v>
      </c>
      <c r="D1231" s="3">
        <v>532.02996826171875</v>
      </c>
      <c r="E1231" s="3">
        <v>26.952095031738281</v>
      </c>
      <c r="F1231" s="3">
        <v>11.284820556640625</v>
      </c>
      <c r="G1231" s="3">
        <v>0.10956136882305145</v>
      </c>
      <c r="H1231" s="3">
        <v>113.17688751220703</v>
      </c>
      <c r="I1231" s="3">
        <v>37.852413177490234</v>
      </c>
      <c r="J1231" s="3">
        <v>30.797082901000977</v>
      </c>
      <c r="K1231" s="3">
        <f t="shared" si="115"/>
        <v>20.984656421489817</v>
      </c>
      <c r="L1231" s="3">
        <f t="shared" si="116"/>
        <v>18.875569306256434</v>
      </c>
      <c r="M1231" s="3">
        <f t="shared" si="117"/>
        <v>1.2655830851602776</v>
      </c>
      <c r="N1231" s="3">
        <f t="shared" si="118"/>
        <v>6.3764292427905662</v>
      </c>
      <c r="O1231" s="3">
        <f t="shared" si="119"/>
        <v>0.81360949846429176</v>
      </c>
      <c r="P1231" s="5">
        <f t="shared" si="114"/>
        <v>6.42481645775191</v>
      </c>
    </row>
    <row r="1232" spans="1:16" x14ac:dyDescent="0.15">
      <c r="A1232" t="s">
        <v>52</v>
      </c>
      <c r="B1232">
        <v>2009</v>
      </c>
      <c r="C1232" s="3">
        <v>3615562.25</v>
      </c>
      <c r="D1232" s="3">
        <v>1501930.25</v>
      </c>
      <c r="E1232" s="3">
        <v>6551.98876953125</v>
      </c>
      <c r="F1232" s="3">
        <v>31572.408203125</v>
      </c>
      <c r="G1232" s="3">
        <v>0.10956136882305145</v>
      </c>
      <c r="H1232" s="3">
        <v>13063.7685546875</v>
      </c>
      <c r="I1232" s="3">
        <v>62919.78125</v>
      </c>
      <c r="J1232" s="3">
        <v>26682.591796875</v>
      </c>
      <c r="K1232" s="3">
        <f t="shared" si="115"/>
        <v>57.463045455200145</v>
      </c>
      <c r="L1232" s="3">
        <f t="shared" si="116"/>
        <v>62.064410780190542</v>
      </c>
      <c r="M1232" s="3">
        <f t="shared" si="117"/>
        <v>2.2624348068094462</v>
      </c>
      <c r="N1232" s="3">
        <f t="shared" si="118"/>
        <v>81.000516578510769</v>
      </c>
      <c r="O1232" s="3">
        <f t="shared" si="119"/>
        <v>0.42407318122828025</v>
      </c>
      <c r="P1232" s="5">
        <f t="shared" si="114"/>
        <v>220.5595240437311</v>
      </c>
    </row>
    <row r="1233" spans="1:16" x14ac:dyDescent="0.15">
      <c r="A1233" t="s">
        <v>53</v>
      </c>
      <c r="B1233">
        <v>2009</v>
      </c>
      <c r="C1233" s="3">
        <v>521.62164306640625</v>
      </c>
      <c r="D1233" s="3">
        <v>197.42958068847656</v>
      </c>
      <c r="E1233" s="3">
        <v>46.782703399658203</v>
      </c>
      <c r="F1233" s="3">
        <v>17.858501434326172</v>
      </c>
      <c r="G1233" s="3">
        <v>0.10956136882305145</v>
      </c>
      <c r="H1233" s="3">
        <v>88.30645751953125</v>
      </c>
      <c r="I1233" s="3">
        <v>57.898513793945312</v>
      </c>
      <c r="J1233" s="3">
        <v>51.403129577636719</v>
      </c>
      <c r="K1233" s="3">
        <f t="shared" si="115"/>
        <v>9.0092406330636141</v>
      </c>
      <c r="L1233" s="3">
        <f t="shared" si="116"/>
        <v>7.5311775862787806</v>
      </c>
      <c r="M1233" s="3">
        <f t="shared" si="117"/>
        <v>1.4755335010834769</v>
      </c>
      <c r="N1233" s="3">
        <f t="shared" si="118"/>
        <v>4.9082474471078354</v>
      </c>
      <c r="O1233" s="3">
        <f t="shared" si="119"/>
        <v>0.88781431869866334</v>
      </c>
      <c r="P1233" s="5">
        <f t="shared" si="114"/>
        <v>119.35398500255991</v>
      </c>
    </row>
    <row r="1234" spans="1:16" x14ac:dyDescent="0.15">
      <c r="A1234" t="s">
        <v>54</v>
      </c>
      <c r="B1234">
        <v>2009</v>
      </c>
      <c r="C1234" s="3">
        <v>494.01217651367188</v>
      </c>
      <c r="D1234" s="3">
        <v>219.01316833496094</v>
      </c>
      <c r="E1234" s="3">
        <v>20.926219940185547</v>
      </c>
      <c r="F1234" s="3">
        <v>5.4780683517456055</v>
      </c>
      <c r="G1234" s="3">
        <v>6.3545589447021484</v>
      </c>
      <c r="H1234" s="3">
        <v>38.127353668212891</v>
      </c>
      <c r="I1234" s="3">
        <v>23.517772674560547</v>
      </c>
      <c r="J1234" s="3">
        <v>22.509866714477539</v>
      </c>
      <c r="K1234" s="3">
        <f t="shared" si="115"/>
        <v>21.005908312399445</v>
      </c>
      <c r="L1234" s="3">
        <f t="shared" si="116"/>
        <v>17.65089762230668</v>
      </c>
      <c r="M1234" s="3">
        <f t="shared" si="117"/>
        <v>1.7275144639884774</v>
      </c>
      <c r="N1234" s="3">
        <f t="shared" si="118"/>
        <v>9.8881578210190479</v>
      </c>
      <c r="O1234" s="3">
        <f t="shared" si="119"/>
        <v>0.95714279689533388</v>
      </c>
      <c r="P1234" s="5">
        <f t="shared" si="114"/>
        <v>154.1298193921391</v>
      </c>
    </row>
    <row r="1235" spans="1:16" x14ac:dyDescent="0.15">
      <c r="A1235" t="s">
        <v>55</v>
      </c>
      <c r="B1235">
        <v>2009</v>
      </c>
      <c r="C1235" s="3">
        <v>7596.87548828125</v>
      </c>
      <c r="D1235" s="3">
        <v>5025.689453125</v>
      </c>
      <c r="E1235" s="3">
        <v>295.37744140625</v>
      </c>
      <c r="F1235" s="3">
        <v>160.50740051269531</v>
      </c>
      <c r="G1235" s="3">
        <v>0.10956136882305145</v>
      </c>
      <c r="H1235" s="3">
        <v>192.71844482421875</v>
      </c>
      <c r="I1235" s="3">
        <v>200.79698181152344</v>
      </c>
      <c r="J1235" s="3">
        <v>165.85629272460938</v>
      </c>
      <c r="K1235" s="3">
        <f t="shared" si="115"/>
        <v>37.833613930571921</v>
      </c>
      <c r="L1235" s="3">
        <f t="shared" si="116"/>
        <v>23.277330308789679</v>
      </c>
      <c r="M1235" s="3">
        <f t="shared" si="117"/>
        <v>1.3356626666685876</v>
      </c>
      <c r="N1235" s="3">
        <f t="shared" si="118"/>
        <v>21.500464839087126</v>
      </c>
      <c r="O1235" s="3">
        <f t="shared" si="119"/>
        <v>0.82598996871521269</v>
      </c>
      <c r="P1235" s="5">
        <f t="shared" si="114"/>
        <v>233.0931797357087</v>
      </c>
    </row>
    <row r="1236" spans="1:16" x14ac:dyDescent="0.15">
      <c r="A1236" t="s">
        <v>56</v>
      </c>
      <c r="B1236">
        <v>2009</v>
      </c>
      <c r="C1236" s="3">
        <v>14680.4560546875</v>
      </c>
      <c r="D1236" s="3">
        <v>4593.5791015625</v>
      </c>
      <c r="E1236" s="3">
        <v>477.68753051757812</v>
      </c>
      <c r="F1236" s="3">
        <v>430.35702514648438</v>
      </c>
      <c r="G1236" s="3">
        <v>91.921981811523438</v>
      </c>
      <c r="H1236" s="3">
        <v>273.79385375976562</v>
      </c>
      <c r="I1236" s="3">
        <v>2342.0341796875</v>
      </c>
      <c r="J1236" s="3">
        <v>1831.698486328125</v>
      </c>
      <c r="K1236" s="3">
        <f t="shared" si="115"/>
        <v>6.2682501314503991</v>
      </c>
      <c r="L1236" s="3">
        <f t="shared" si="116"/>
        <v>6.4898743555225442</v>
      </c>
      <c r="M1236" s="3">
        <f t="shared" si="117"/>
        <v>1.5879347938632509</v>
      </c>
      <c r="N1236" s="3">
        <f t="shared" si="118"/>
        <v>18.441096009039889</v>
      </c>
      <c r="O1236" s="3">
        <f t="shared" si="119"/>
        <v>0.78209724786020429</v>
      </c>
      <c r="P1236" s="5">
        <f t="shared" si="114"/>
        <v>232.98004577371881</v>
      </c>
    </row>
    <row r="1237" spans="1:16" x14ac:dyDescent="0.15">
      <c r="A1237" t="s">
        <v>57</v>
      </c>
      <c r="B1237">
        <v>2009</v>
      </c>
      <c r="C1237" s="3">
        <v>475.05807495117188</v>
      </c>
      <c r="D1237" s="3">
        <v>30.458059310913086</v>
      </c>
      <c r="E1237" s="3">
        <v>3.1772794723510742</v>
      </c>
      <c r="F1237" s="3">
        <v>7.340611457824707</v>
      </c>
      <c r="G1237" s="3">
        <v>1.5338591337203979</v>
      </c>
      <c r="H1237" s="3">
        <v>50.946033477783203</v>
      </c>
      <c r="I1237" s="3">
        <v>97.094802856445312</v>
      </c>
      <c r="J1237" s="3">
        <v>84.775970458984375</v>
      </c>
      <c r="K1237" s="3">
        <f t="shared" si="115"/>
        <v>4.8927240282216271</v>
      </c>
      <c r="L1237" s="3">
        <f t="shared" si="116"/>
        <v>5.1571396274798715</v>
      </c>
      <c r="M1237" s="3">
        <f t="shared" si="117"/>
        <v>2.2043833018230723</v>
      </c>
      <c r="N1237" s="3">
        <f t="shared" si="118"/>
        <v>7.9413920417756527</v>
      </c>
      <c r="O1237" s="3">
        <f t="shared" si="119"/>
        <v>0.87312572830829749</v>
      </c>
      <c r="P1237" s="5">
        <f t="shared" si="114"/>
        <v>172.38291508426349</v>
      </c>
    </row>
    <row r="1238" spans="1:16" x14ac:dyDescent="0.15">
      <c r="A1238" t="s">
        <v>58</v>
      </c>
      <c r="B1238">
        <v>2009</v>
      </c>
      <c r="C1238" s="3">
        <v>826.96917724609375</v>
      </c>
      <c r="D1238" s="3">
        <v>542.87652587890625</v>
      </c>
      <c r="E1238" s="3">
        <v>37.469985961914062</v>
      </c>
      <c r="F1238" s="3">
        <v>18.734992980957031</v>
      </c>
      <c r="G1238" s="3">
        <v>0.10956136882305145</v>
      </c>
      <c r="H1238" s="3">
        <v>86.334358215332031</v>
      </c>
      <c r="I1238" s="3">
        <v>44.347797393798828</v>
      </c>
      <c r="J1238" s="3">
        <v>36.844509124755859</v>
      </c>
      <c r="K1238" s="3">
        <f t="shared" si="115"/>
        <v>18.647356257691598</v>
      </c>
      <c r="L1238" s="3">
        <f t="shared" si="116"/>
        <v>14.879031763782056</v>
      </c>
      <c r="M1238" s="3">
        <f t="shared" si="117"/>
        <v>1.2500690122720057</v>
      </c>
      <c r="N1238" s="3">
        <f t="shared" si="118"/>
        <v>7.8624997832540791</v>
      </c>
      <c r="O1238" s="3">
        <f t="shared" si="119"/>
        <v>0.83080809623045326</v>
      </c>
      <c r="P1238" s="5">
        <f t="shared" si="114"/>
        <v>422.36369353758346</v>
      </c>
    </row>
    <row r="1239" spans="1:16" x14ac:dyDescent="0.15">
      <c r="A1239" t="s">
        <v>59</v>
      </c>
      <c r="B1239">
        <v>2009</v>
      </c>
      <c r="C1239" s="3">
        <v>3956.47998046875</v>
      </c>
      <c r="D1239" s="3">
        <v>2766.095703125</v>
      </c>
      <c r="E1239" s="3">
        <v>76.473831176757812</v>
      </c>
      <c r="F1239" s="3">
        <v>74.939971923828125</v>
      </c>
      <c r="G1239" s="3">
        <v>30.458059310913086</v>
      </c>
      <c r="H1239" s="3">
        <v>106.27452087402344</v>
      </c>
      <c r="I1239" s="3">
        <v>60.250289916992188</v>
      </c>
      <c r="J1239" s="3">
        <v>53.194961547851562</v>
      </c>
      <c r="K1239" s="3">
        <f t="shared" si="115"/>
        <v>65.667401533165361</v>
      </c>
      <c r="L1239" s="3">
        <f t="shared" si="116"/>
        <v>30.877449835670372</v>
      </c>
      <c r="M1239" s="3">
        <f t="shared" si="117"/>
        <v>1.3384506733590955</v>
      </c>
      <c r="N1239" s="3">
        <f t="shared" si="118"/>
        <v>18.691511681853651</v>
      </c>
      <c r="O1239" s="3">
        <f t="shared" si="119"/>
        <v>0.88289967768020927</v>
      </c>
      <c r="P1239" s="5">
        <f t="shared" si="114"/>
        <v>310.92180593074653</v>
      </c>
    </row>
    <row r="1240" spans="1:16" x14ac:dyDescent="0.15">
      <c r="A1240" t="s">
        <v>60</v>
      </c>
      <c r="B1240">
        <v>2009</v>
      </c>
      <c r="C1240" s="3">
        <v>1362.943359375</v>
      </c>
      <c r="D1240" s="3">
        <v>783.03509521484375</v>
      </c>
      <c r="E1240" s="3">
        <v>85.129180908203125</v>
      </c>
      <c r="F1240" s="3">
        <v>120.29837799072266</v>
      </c>
      <c r="G1240" s="3">
        <v>0.10956136882305145</v>
      </c>
      <c r="H1240" s="3">
        <v>491.93051147460938</v>
      </c>
      <c r="I1240" s="3">
        <v>163.61650085449219</v>
      </c>
      <c r="J1240" s="3">
        <v>141.44259643554688</v>
      </c>
      <c r="K1240" s="3">
        <f t="shared" si="115"/>
        <v>8.3301094465227319</v>
      </c>
      <c r="L1240" s="3">
        <f t="shared" si="116"/>
        <v>5.2072219963364237</v>
      </c>
      <c r="M1240" s="3">
        <f t="shared" si="117"/>
        <v>1.1617083244855493</v>
      </c>
      <c r="N1240" s="3">
        <f t="shared" si="118"/>
        <v>2.2258007112216078</v>
      </c>
      <c r="O1240" s="3">
        <f t="shared" si="119"/>
        <v>0.86447635597179129</v>
      </c>
      <c r="P1240" s="5">
        <f t="shared" si="114"/>
        <v>50.695022719434277</v>
      </c>
    </row>
    <row r="1241" spans="1:16" x14ac:dyDescent="0.15">
      <c r="A1241" t="s">
        <v>61</v>
      </c>
      <c r="B1241">
        <v>2009</v>
      </c>
      <c r="C1241" s="3">
        <v>6250.8046875</v>
      </c>
      <c r="D1241" s="3">
        <v>4625.0234375</v>
      </c>
      <c r="E1241" s="3">
        <v>158.31617736816406</v>
      </c>
      <c r="F1241" s="3">
        <v>49.521736145019531</v>
      </c>
      <c r="G1241" s="3">
        <v>25.856481552124023</v>
      </c>
      <c r="H1241" s="3">
        <v>67.928047180175781</v>
      </c>
      <c r="I1241" s="3">
        <v>121.84445953369141</v>
      </c>
      <c r="J1241" s="3">
        <v>96.758834838867188</v>
      </c>
      <c r="K1241" s="3">
        <f t="shared" si="115"/>
        <v>51.301509411444187</v>
      </c>
      <c r="L1241" s="3">
        <f t="shared" si="116"/>
        <v>42.731612581608985</v>
      </c>
      <c r="M1241" s="3">
        <f t="shared" si="117"/>
        <v>1.2496753363482211</v>
      </c>
      <c r="N1241" s="3">
        <f t="shared" si="118"/>
        <v>43.618502602458776</v>
      </c>
      <c r="O1241" s="3">
        <f t="shared" si="119"/>
        <v>0.79411764153389552</v>
      </c>
      <c r="P1241" s="5">
        <f t="shared" si="114"/>
        <v>239.47010591259757</v>
      </c>
    </row>
    <row r="1242" spans="1:16" x14ac:dyDescent="0.15">
      <c r="A1242" t="s">
        <v>144</v>
      </c>
      <c r="B1242">
        <v>2009</v>
      </c>
      <c r="C1242" s="3">
        <v>1174.2786865234375</v>
      </c>
      <c r="D1242" s="3">
        <v>687.60711669921875</v>
      </c>
      <c r="E1242" s="3">
        <v>53.794628143310547</v>
      </c>
      <c r="F1242" s="3">
        <v>132.56924438476562</v>
      </c>
      <c r="G1242" s="3">
        <v>2.9581568241119385</v>
      </c>
      <c r="H1242" s="3">
        <v>189.54115295410156</v>
      </c>
      <c r="I1242" s="3">
        <v>285.6849365234375</v>
      </c>
      <c r="J1242" s="3">
        <v>224.42674255371094</v>
      </c>
      <c r="K1242" s="3">
        <f t="shared" si="115"/>
        <v>4.1103976317879818</v>
      </c>
      <c r="L1242" s="3">
        <f t="shared" si="116"/>
        <v>3.2893330163002883</v>
      </c>
      <c r="M1242" s="3">
        <f t="shared" si="117"/>
        <v>0.93828692851384299</v>
      </c>
      <c r="N1242" s="3">
        <f t="shared" si="118"/>
        <v>3.6124032038321712</v>
      </c>
      <c r="O1242" s="3">
        <f t="shared" si="119"/>
        <v>0.78557429483265406</v>
      </c>
      <c r="P1242" s="5">
        <f t="shared" si="114"/>
        <v>44.986950559343249</v>
      </c>
    </row>
    <row r="1243" spans="1:16" x14ac:dyDescent="0.15">
      <c r="A1243" t="s">
        <v>62</v>
      </c>
      <c r="B1243">
        <v>2009</v>
      </c>
      <c r="C1243" s="3">
        <v>2373.865966796875</v>
      </c>
      <c r="D1243" s="3">
        <v>1509.0982666015625</v>
      </c>
      <c r="E1243" s="3">
        <v>177.05116271972656</v>
      </c>
      <c r="F1243" s="3">
        <v>63.764713287353516</v>
      </c>
      <c r="G1243" s="3">
        <v>0.10956136882305145</v>
      </c>
      <c r="H1243" s="3">
        <v>55.328487396240234</v>
      </c>
      <c r="I1243" s="3">
        <v>57.002597808837891</v>
      </c>
      <c r="J1243" s="3">
        <v>48.491405487060547</v>
      </c>
      <c r="K1243" s="3">
        <f t="shared" si="115"/>
        <v>41.644873357487967</v>
      </c>
      <c r="L1243" s="3">
        <f t="shared" si="116"/>
        <v>21.146873709105446</v>
      </c>
      <c r="M1243" s="3">
        <f t="shared" si="117"/>
        <v>1.3249656285286584</v>
      </c>
      <c r="N1243" s="3">
        <f t="shared" si="118"/>
        <v>19.91452149198539</v>
      </c>
      <c r="O1243" s="3">
        <f t="shared" si="119"/>
        <v>0.85068764145942599</v>
      </c>
      <c r="P1243" s="5">
        <f t="shared" si="114"/>
        <v>247.27432479986624</v>
      </c>
    </row>
    <row r="1244" spans="1:16" x14ac:dyDescent="0.15">
      <c r="A1244" t="s">
        <v>63</v>
      </c>
      <c r="B1244">
        <v>2009</v>
      </c>
      <c r="C1244" s="3">
        <v>408.44476318359375</v>
      </c>
      <c r="D1244" s="3">
        <v>200.16860961914062</v>
      </c>
      <c r="E1244" s="3">
        <v>87.758651733398438</v>
      </c>
      <c r="F1244" s="3">
        <v>21.254903793334961</v>
      </c>
      <c r="G1244" s="3">
        <v>0.10956136882305145</v>
      </c>
      <c r="H1244" s="3">
        <v>35.717002868652344</v>
      </c>
      <c r="I1244" s="3">
        <v>59.018409729003906</v>
      </c>
      <c r="J1244" s="3">
        <v>52.075065612792969</v>
      </c>
      <c r="K1244" s="3">
        <f t="shared" si="115"/>
        <v>6.9206331559772334</v>
      </c>
      <c r="L1244" s="3">
        <f t="shared" si="116"/>
        <v>5.5699568197209892</v>
      </c>
      <c r="M1244" s="3">
        <f t="shared" si="117"/>
        <v>1.0236178865472771</v>
      </c>
      <c r="N1244" s="3">
        <f t="shared" si="118"/>
        <v>7.1554705454164411</v>
      </c>
      <c r="O1244" s="3">
        <f t="shared" si="119"/>
        <v>0.88235291075966227</v>
      </c>
      <c r="P1244" s="5">
        <f t="shared" si="114"/>
        <v>53.928391489641527</v>
      </c>
    </row>
    <row r="1245" spans="1:16" x14ac:dyDescent="0.15">
      <c r="A1245" t="s">
        <v>64</v>
      </c>
      <c r="B1245">
        <v>2009</v>
      </c>
      <c r="C1245" s="3">
        <v>6274.03125</v>
      </c>
      <c r="D1245" s="3">
        <v>812.61663818359375</v>
      </c>
      <c r="E1245" s="3">
        <v>1365.5728759765625</v>
      </c>
      <c r="F1245" s="3">
        <v>367.03057861328125</v>
      </c>
      <c r="G1245" s="3">
        <v>0.10956136882305145</v>
      </c>
      <c r="H1245" s="3">
        <v>934.33929443359375</v>
      </c>
      <c r="I1245" s="3">
        <v>556.1392822265625</v>
      </c>
      <c r="J1245" s="3">
        <v>434.85479736328125</v>
      </c>
      <c r="K1245" s="3">
        <f t="shared" si="115"/>
        <v>11.281402789749452</v>
      </c>
      <c r="L1245" s="3">
        <f t="shared" si="116"/>
        <v>7.8240998501304224</v>
      </c>
      <c r="M1245" s="3">
        <f t="shared" si="117"/>
        <v>1.9796995233640367</v>
      </c>
      <c r="N1245" s="3">
        <f t="shared" si="118"/>
        <v>4.8206918097147957</v>
      </c>
      <c r="O1245" s="3">
        <f t="shared" si="119"/>
        <v>0.7819170687283481</v>
      </c>
      <c r="P1245" s="5">
        <f t="shared" si="114"/>
        <v>91.741248760971345</v>
      </c>
    </row>
    <row r="1246" spans="1:16" x14ac:dyDescent="0.15">
      <c r="A1246" t="s">
        <v>65</v>
      </c>
      <c r="B1246">
        <v>2009</v>
      </c>
      <c r="C1246" s="3">
        <v>140.23854064941406</v>
      </c>
      <c r="D1246" s="3">
        <v>80.527603149414062</v>
      </c>
      <c r="E1246" s="3">
        <v>14.3525390625</v>
      </c>
      <c r="F1246" s="3">
        <v>5.4780683517456055</v>
      </c>
      <c r="G1246" s="3">
        <v>6.244997501373291</v>
      </c>
      <c r="H1246" s="3">
        <v>48.645244598388672</v>
      </c>
      <c r="I1246" s="3">
        <v>13.102758407592773</v>
      </c>
      <c r="J1246" s="3">
        <v>12.206843376159668</v>
      </c>
      <c r="K1246" s="3">
        <f t="shared" si="115"/>
        <v>10.702978433010623</v>
      </c>
      <c r="L1246" s="3">
        <f t="shared" si="116"/>
        <v>7.9298411440827081</v>
      </c>
      <c r="M1246" s="3">
        <f t="shared" si="117"/>
        <v>1.1668095461994696</v>
      </c>
      <c r="N1246" s="3">
        <f t="shared" si="118"/>
        <v>2.3230489573178357</v>
      </c>
      <c r="O1246" s="3">
        <f t="shared" si="119"/>
        <v>0.9316239372227193</v>
      </c>
      <c r="P1246" s="5">
        <f t="shared" si="114"/>
        <v>75.304818794968597</v>
      </c>
    </row>
    <row r="1247" spans="1:16" x14ac:dyDescent="0.15">
      <c r="A1247" t="s">
        <v>66</v>
      </c>
      <c r="B1247">
        <v>2009</v>
      </c>
      <c r="C1247" s="3">
        <v>32801.02734375</v>
      </c>
      <c r="D1247" s="3">
        <v>9706.150390625</v>
      </c>
      <c r="E1247" s="3">
        <v>1356.6983642578125</v>
      </c>
      <c r="F1247" s="3">
        <v>726.93963623046875</v>
      </c>
      <c r="G1247" s="3">
        <v>491.71139526367188</v>
      </c>
      <c r="H1247" s="3">
        <v>907.38720703125</v>
      </c>
      <c r="I1247" s="3">
        <v>3745.709228515625</v>
      </c>
      <c r="J1247" s="3">
        <v>3279.2734375</v>
      </c>
      <c r="K1247" s="3">
        <f t="shared" si="115"/>
        <v>8.7569603892474621</v>
      </c>
      <c r="L1247" s="3">
        <f t="shared" si="116"/>
        <v>8.1875393894630371</v>
      </c>
      <c r="M1247" s="3">
        <f t="shared" si="117"/>
        <v>1.8134306197619763</v>
      </c>
      <c r="N1247" s="3">
        <f t="shared" si="118"/>
        <v>15.428239600478976</v>
      </c>
      <c r="O1247" s="3">
        <f t="shared" si="119"/>
        <v>0.87547463976522621</v>
      </c>
      <c r="P1247" s="5">
        <f t="shared" si="114"/>
        <v>2897.4629058648643</v>
      </c>
    </row>
    <row r="1248" spans="1:16" x14ac:dyDescent="0.15">
      <c r="A1248" t="s">
        <v>67</v>
      </c>
      <c r="B1248">
        <v>2009</v>
      </c>
      <c r="C1248" s="3">
        <v>1779.49560546875</v>
      </c>
      <c r="D1248" s="3">
        <v>900.7039794921875</v>
      </c>
      <c r="E1248" s="3">
        <v>27.828586578369141</v>
      </c>
      <c r="F1248" s="3">
        <v>40.428142547607422</v>
      </c>
      <c r="G1248" s="3">
        <v>9.0935935974121094</v>
      </c>
      <c r="H1248" s="3">
        <v>248.3756103515625</v>
      </c>
      <c r="I1248" s="3">
        <v>149.841796875</v>
      </c>
      <c r="J1248" s="3">
        <v>108.40573120117188</v>
      </c>
      <c r="K1248" s="3">
        <f t="shared" si="115"/>
        <v>11.875829325199755</v>
      </c>
      <c r="L1248" s="3">
        <f t="shared" si="116"/>
        <v>11.956254047868219</v>
      </c>
      <c r="M1248" s="3">
        <f t="shared" si="117"/>
        <v>1.4994316253241273</v>
      </c>
      <c r="N1248" s="3">
        <f t="shared" si="118"/>
        <v>5.973519490510693</v>
      </c>
      <c r="O1248" s="3">
        <f t="shared" si="119"/>
        <v>0.7234679072328889</v>
      </c>
      <c r="P1248" s="5">
        <f t="shared" si="114"/>
        <v>42.835564592907765</v>
      </c>
    </row>
    <row r="1249" spans="1:16" x14ac:dyDescent="0.15">
      <c r="A1249" t="s">
        <v>68</v>
      </c>
      <c r="B1249">
        <v>2009</v>
      </c>
      <c r="C1249" s="3">
        <v>682.6768798828125</v>
      </c>
      <c r="D1249" s="3">
        <v>447.77728271484375</v>
      </c>
      <c r="E1249" s="3">
        <v>21.802711486816406</v>
      </c>
      <c r="F1249" s="3">
        <v>15.776836395263672</v>
      </c>
      <c r="G1249" s="3">
        <v>4.9302611351013184</v>
      </c>
      <c r="H1249" s="3">
        <v>104.08329772949219</v>
      </c>
      <c r="I1249" s="3">
        <v>68.2015380859375</v>
      </c>
      <c r="J1249" s="3">
        <v>57.562545776367188</v>
      </c>
      <c r="K1249" s="3">
        <f t="shared" si="115"/>
        <v>10.009699180429099</v>
      </c>
      <c r="L1249" s="3">
        <f t="shared" si="116"/>
        <v>9.3084623795329104</v>
      </c>
      <c r="M1249" s="3">
        <f t="shared" si="117"/>
        <v>1.1466929882007904</v>
      </c>
      <c r="N1249" s="3">
        <f t="shared" si="118"/>
        <v>5.4705883290235668</v>
      </c>
      <c r="O1249" s="3">
        <f t="shared" si="119"/>
        <v>0.84400656336863511</v>
      </c>
      <c r="P1249" s="5">
        <f t="shared" si="114"/>
        <v>93.818698636048751</v>
      </c>
    </row>
    <row r="1250" spans="1:16" x14ac:dyDescent="0.15">
      <c r="A1250" t="s">
        <v>69</v>
      </c>
      <c r="B1250">
        <v>2009</v>
      </c>
      <c r="C1250" s="3">
        <v>497.40859985351562</v>
      </c>
      <c r="D1250" s="3">
        <v>149.87994384765625</v>
      </c>
      <c r="E1250" s="3">
        <v>7.8884181976318359</v>
      </c>
      <c r="F1250" s="3">
        <v>1.4242976903915405</v>
      </c>
      <c r="G1250" s="3">
        <v>0.10956136882305145</v>
      </c>
      <c r="H1250" s="3">
        <v>47.659194946289062</v>
      </c>
      <c r="I1250" s="3">
        <v>27.773368835449219</v>
      </c>
      <c r="J1250" s="3">
        <v>25.421590805053711</v>
      </c>
      <c r="K1250" s="3">
        <f t="shared" si="115"/>
        <v>17.909552233311935</v>
      </c>
      <c r="L1250" s="3">
        <f t="shared" si="116"/>
        <v>18.528297170641508</v>
      </c>
      <c r="M1250" s="3">
        <f t="shared" si="117"/>
        <v>2.3577965870027233</v>
      </c>
      <c r="N1250" s="3">
        <f t="shared" si="118"/>
        <v>10.111358400270619</v>
      </c>
      <c r="O1250" s="3">
        <f t="shared" si="119"/>
        <v>0.91532255073810997</v>
      </c>
      <c r="P1250" s="5">
        <f t="shared" si="114"/>
        <v>86.313514426075059</v>
      </c>
    </row>
    <row r="1251" spans="1:16" x14ac:dyDescent="0.15">
      <c r="A1251" t="s">
        <v>70</v>
      </c>
      <c r="B1251">
        <v>2009</v>
      </c>
      <c r="C1251" s="3">
        <v>468033.96875</v>
      </c>
      <c r="D1251" s="3">
        <v>378561.5625</v>
      </c>
      <c r="E1251" s="3">
        <v>141.55328369140625</v>
      </c>
      <c r="F1251" s="3">
        <v>4190.17431640625</v>
      </c>
      <c r="G1251" s="3">
        <v>0.10956136882305145</v>
      </c>
      <c r="H1251" s="3">
        <v>19302.849609375</v>
      </c>
      <c r="I1251" s="3">
        <v>1265.8160400390625</v>
      </c>
      <c r="J1251" s="3">
        <v>1043.965087890625</v>
      </c>
      <c r="K1251" s="3">
        <f t="shared" si="115"/>
        <v>369.74880547062486</v>
      </c>
      <c r="L1251" s="3">
        <f t="shared" si="116"/>
        <v>89.419469486383136</v>
      </c>
      <c r="M1251" s="3">
        <f t="shared" si="117"/>
        <v>1.2283940321803966</v>
      </c>
      <c r="N1251" s="3">
        <f t="shared" si="118"/>
        <v>19.922160192296115</v>
      </c>
      <c r="O1251" s="3">
        <f t="shared" si="119"/>
        <v>0.82473681393578224</v>
      </c>
      <c r="P1251" s="5">
        <f t="shared" si="114"/>
        <v>906.73368598693821</v>
      </c>
    </row>
    <row r="1252" spans="1:16" x14ac:dyDescent="0.15">
      <c r="A1252" t="s">
        <v>71</v>
      </c>
      <c r="B1252">
        <v>2009</v>
      </c>
      <c r="C1252" s="3">
        <v>280.25796508789062</v>
      </c>
      <c r="D1252" s="3">
        <v>138.70468139648438</v>
      </c>
      <c r="E1252" s="3">
        <v>20.816659927368164</v>
      </c>
      <c r="F1252" s="3">
        <v>8.3266639709472656</v>
      </c>
      <c r="G1252" s="3">
        <v>8.3266639709472656</v>
      </c>
      <c r="H1252" s="3">
        <v>33.854461669921875</v>
      </c>
      <c r="I1252" s="3">
        <v>28.781272888183594</v>
      </c>
      <c r="J1252" s="3">
        <v>26.429496765136719</v>
      </c>
      <c r="K1252" s="3">
        <f t="shared" si="115"/>
        <v>9.73751113012632</v>
      </c>
      <c r="L1252" s="3">
        <f t="shared" si="116"/>
        <v>8.0635478474158884</v>
      </c>
      <c r="M1252" s="3">
        <f t="shared" si="117"/>
        <v>1.3051516320150345</v>
      </c>
      <c r="N1252" s="3">
        <f t="shared" si="118"/>
        <v>5.5488067730115764</v>
      </c>
      <c r="O1252" s="3">
        <f t="shared" si="119"/>
        <v>0.91828797384383865</v>
      </c>
      <c r="P1252" s="5">
        <f t="shared" si="114"/>
        <v>7456.1930626514213</v>
      </c>
    </row>
    <row r="1253" spans="1:16" x14ac:dyDescent="0.15">
      <c r="A1253" t="s">
        <v>72</v>
      </c>
      <c r="B1253">
        <v>2009</v>
      </c>
      <c r="C1253" s="3">
        <v>1662.59375</v>
      </c>
      <c r="D1253" s="3">
        <v>502.44842529296875</v>
      </c>
      <c r="E1253" s="3">
        <v>163.68467712402344</v>
      </c>
      <c r="F1253" s="3">
        <v>89.949882507324219</v>
      </c>
      <c r="G1253" s="3">
        <v>0.10956136882305145</v>
      </c>
      <c r="H1253" s="3">
        <v>62.997783660888672</v>
      </c>
      <c r="I1253" s="3">
        <v>96.870819091796875</v>
      </c>
      <c r="J1253" s="3">
        <v>69.769386291503906</v>
      </c>
      <c r="K1253" s="3">
        <f t="shared" si="115"/>
        <v>17.162998781134391</v>
      </c>
      <c r="L1253" s="3">
        <f t="shared" si="116"/>
        <v>10.409475090285403</v>
      </c>
      <c r="M1253" s="3">
        <f t="shared" si="117"/>
        <v>1.9964541783785246</v>
      </c>
      <c r="N1253" s="3">
        <f t="shared" si="118"/>
        <v>10.862562825383041</v>
      </c>
      <c r="O1253" s="3">
        <f t="shared" si="119"/>
        <v>0.72023120012424935</v>
      </c>
      <c r="P1253" s="5">
        <f t="shared" si="114"/>
        <v>153.46532734614334</v>
      </c>
    </row>
    <row r="1254" spans="1:16" x14ac:dyDescent="0.15">
      <c r="A1254" t="s">
        <v>73</v>
      </c>
      <c r="B1254">
        <v>2009</v>
      </c>
      <c r="C1254" s="3">
        <v>471.44253540039062</v>
      </c>
      <c r="D1254" s="3">
        <v>261.084716796875</v>
      </c>
      <c r="E1254" s="3">
        <v>19.830606460571289</v>
      </c>
      <c r="F1254" s="3">
        <v>13.804731369018555</v>
      </c>
      <c r="G1254" s="3">
        <v>0.10956136882305145</v>
      </c>
      <c r="H1254" s="3">
        <v>100.02952575683594</v>
      </c>
      <c r="I1254" s="3">
        <v>11.646896362304688</v>
      </c>
      <c r="J1254" s="3">
        <v>10.638992309570312</v>
      </c>
      <c r="K1254" s="3">
        <f t="shared" si="115"/>
        <v>40.477954017537215</v>
      </c>
      <c r="L1254" s="3">
        <f t="shared" si="116"/>
        <v>19.286854228897376</v>
      </c>
      <c r="M1254" s="3">
        <f t="shared" si="117"/>
        <v>1.5548834135606548</v>
      </c>
      <c r="N1254" s="3">
        <f t="shared" si="118"/>
        <v>4.1374998804556675</v>
      </c>
      <c r="O1254" s="3">
        <f t="shared" si="119"/>
        <v>0.91346157625335556</v>
      </c>
      <c r="P1254" s="5">
        <f t="shared" si="114"/>
        <v>50.510238045913148</v>
      </c>
    </row>
    <row r="1255" spans="1:16" x14ac:dyDescent="0.15">
      <c r="A1255" t="s">
        <v>74</v>
      </c>
      <c r="B1255">
        <v>2009</v>
      </c>
      <c r="C1255" s="3">
        <v>285.188232421875</v>
      </c>
      <c r="D1255" s="3">
        <v>111.53347015380859</v>
      </c>
      <c r="E1255" s="3">
        <v>21.912273406982422</v>
      </c>
      <c r="F1255" s="3">
        <v>12.928240776062012</v>
      </c>
      <c r="G1255" s="3">
        <v>7.8884181976318359</v>
      </c>
      <c r="H1255" s="3">
        <v>49.3026123046875</v>
      </c>
      <c r="I1255" s="3">
        <v>22.733846664428711</v>
      </c>
      <c r="J1255" s="3">
        <v>18.142280578613281</v>
      </c>
      <c r="K1255" s="3">
        <f t="shared" si="115"/>
        <v>12.544653644915469</v>
      </c>
      <c r="L1255" s="3">
        <f t="shared" si="116"/>
        <v>9.1787398468922596</v>
      </c>
      <c r="M1255" s="3">
        <f t="shared" si="117"/>
        <v>1.6359865294401388</v>
      </c>
      <c r="N1255" s="3">
        <f t="shared" si="118"/>
        <v>4.0671876250630987</v>
      </c>
      <c r="O1255" s="3">
        <f t="shared" si="119"/>
        <v>0.79802951284087875</v>
      </c>
      <c r="P1255" s="5">
        <f t="shared" si="114"/>
        <v>376.79901706160973</v>
      </c>
    </row>
    <row r="1256" spans="1:16" x14ac:dyDescent="0.15">
      <c r="A1256" t="s">
        <v>128</v>
      </c>
      <c r="B1256">
        <v>2009</v>
      </c>
      <c r="C1256" s="3">
        <v>4819.166015625</v>
      </c>
      <c r="D1256" s="3">
        <v>2390.62890625</v>
      </c>
      <c r="E1256" s="3">
        <v>240.37762451171875</v>
      </c>
      <c r="F1256" s="3">
        <v>136.73257446289062</v>
      </c>
      <c r="G1256" s="3">
        <v>0.10956136882305145</v>
      </c>
      <c r="H1256" s="3">
        <v>110.65697479248047</v>
      </c>
      <c r="I1256" s="3">
        <v>264.85491943359375</v>
      </c>
      <c r="J1256" s="3">
        <v>203.93267822265625</v>
      </c>
      <c r="K1256" s="3">
        <f t="shared" si="115"/>
        <v>18.195493691153789</v>
      </c>
      <c r="L1256" s="3">
        <f t="shared" si="116"/>
        <v>14.146338605520652</v>
      </c>
      <c r="M1256" s="3">
        <f t="shared" si="117"/>
        <v>1.5546729285807575</v>
      </c>
      <c r="N1256" s="3">
        <f t="shared" si="118"/>
        <v>19.471447810341768</v>
      </c>
      <c r="O1256" s="3">
        <f t="shared" si="119"/>
        <v>0.7699788195695102</v>
      </c>
      <c r="P1256" s="5">
        <f t="shared" si="114"/>
        <v>6367.2228069285911</v>
      </c>
    </row>
    <row r="1257" spans="1:16" x14ac:dyDescent="0.15">
      <c r="A1257" t="s">
        <v>75</v>
      </c>
      <c r="B1257">
        <v>2009</v>
      </c>
      <c r="C1257" s="3">
        <v>3450.854248046875</v>
      </c>
      <c r="D1257" s="3">
        <v>2284.68310546875</v>
      </c>
      <c r="E1257" s="3">
        <v>118.43583679199219</v>
      </c>
      <c r="F1257" s="3">
        <v>80.746726989746094</v>
      </c>
      <c r="G1257" s="3">
        <v>2.0816659927368164</v>
      </c>
      <c r="H1257" s="3">
        <v>59.930065155029297</v>
      </c>
      <c r="I1257" s="3">
        <v>251.19219970703125</v>
      </c>
      <c r="J1257" s="3">
        <v>218.0433349609375</v>
      </c>
      <c r="K1257" s="3">
        <f t="shared" si="115"/>
        <v>13.73790369315469</v>
      </c>
      <c r="L1257" s="3">
        <f t="shared" si="116"/>
        <v>11.549427800635655</v>
      </c>
      <c r="M1257" s="3">
        <f t="shared" si="117"/>
        <v>1.201402638763698</v>
      </c>
      <c r="N1257" s="3">
        <f t="shared" si="118"/>
        <v>24.172678054023507</v>
      </c>
      <c r="O1257" s="3">
        <f t="shared" si="119"/>
        <v>0.86803386098471325</v>
      </c>
      <c r="P1257" s="5">
        <f t="shared" si="114"/>
        <v>260.0824866365632</v>
      </c>
    </row>
    <row r="1258" spans="1:16" x14ac:dyDescent="0.15">
      <c r="A1258" t="s">
        <v>76</v>
      </c>
      <c r="B1258">
        <v>2009</v>
      </c>
      <c r="C1258" s="3">
        <v>11305.0888671875</v>
      </c>
      <c r="D1258" s="3">
        <v>3565.345947265625</v>
      </c>
      <c r="E1258" s="3">
        <v>287.59857177734375</v>
      </c>
      <c r="F1258" s="3">
        <v>341.50277709960938</v>
      </c>
      <c r="G1258" s="3">
        <v>0.10956136882305145</v>
      </c>
      <c r="H1258" s="3">
        <v>140.01942443847656</v>
      </c>
      <c r="I1258" s="3">
        <v>570.0260009765625</v>
      </c>
      <c r="J1258" s="3">
        <v>504.73617553710938</v>
      </c>
      <c r="K1258" s="3">
        <f t="shared" si="115"/>
        <v>19.832584562493189</v>
      </c>
      <c r="L1258" s="3">
        <f t="shared" si="116"/>
        <v>13.35921589518304</v>
      </c>
      <c r="M1258" s="3">
        <f t="shared" si="117"/>
        <v>2.2941886694233253</v>
      </c>
      <c r="N1258" s="3">
        <f t="shared" si="118"/>
        <v>23.472473656959739</v>
      </c>
      <c r="O1258" s="3">
        <f t="shared" si="119"/>
        <v>0.88546167134902742</v>
      </c>
      <c r="P1258" s="5">
        <f t="shared" si="114"/>
        <v>272.82889432568572</v>
      </c>
    </row>
    <row r="1259" spans="1:16" x14ac:dyDescent="0.15">
      <c r="A1259" t="s">
        <v>77</v>
      </c>
      <c r="B1259">
        <v>2009</v>
      </c>
      <c r="C1259" s="3">
        <v>5566.484375</v>
      </c>
      <c r="D1259" s="3">
        <v>3002.85791015625</v>
      </c>
      <c r="E1259" s="3">
        <v>542.65740966796875</v>
      </c>
      <c r="F1259" s="3">
        <v>83.376197814941406</v>
      </c>
      <c r="G1259" s="3">
        <v>0.10956136882305145</v>
      </c>
      <c r="H1259" s="3">
        <v>1761.63720703125</v>
      </c>
      <c r="I1259" s="3">
        <v>337.87197875976562</v>
      </c>
      <c r="J1259" s="3">
        <v>263.84701538085938</v>
      </c>
      <c r="K1259" s="3">
        <f t="shared" si="115"/>
        <v>16.475128820783009</v>
      </c>
      <c r="L1259" s="3">
        <f t="shared" si="116"/>
        <v>16.031429246238307</v>
      </c>
      <c r="M1259" s="3">
        <f t="shared" si="117"/>
        <v>1.3422160296697399</v>
      </c>
      <c r="N1259" s="3">
        <f t="shared" si="118"/>
        <v>3.0168636328985623</v>
      </c>
      <c r="O1259" s="3">
        <f t="shared" si="119"/>
        <v>0.78090824918174229</v>
      </c>
      <c r="P1259" s="5">
        <f t="shared" si="114"/>
        <v>32.430728651350094</v>
      </c>
    </row>
    <row r="1260" spans="1:16" x14ac:dyDescent="0.15">
      <c r="A1260" t="s">
        <v>78</v>
      </c>
      <c r="B1260">
        <v>2009</v>
      </c>
      <c r="C1260" s="3">
        <v>13182.642578125</v>
      </c>
      <c r="D1260" s="3">
        <v>5801.931640625</v>
      </c>
      <c r="E1260" s="3">
        <v>804.72821044921875</v>
      </c>
      <c r="F1260" s="3">
        <v>1423.968994140625</v>
      </c>
      <c r="G1260" s="3">
        <v>0.10956136882305145</v>
      </c>
      <c r="H1260" s="3">
        <v>771.750244140625</v>
      </c>
      <c r="I1260" s="3">
        <v>1449.5906982421875</v>
      </c>
      <c r="J1260" s="3">
        <v>1179.584228515625</v>
      </c>
      <c r="K1260" s="3">
        <f t="shared" si="115"/>
        <v>9.0940446804126331</v>
      </c>
      <c r="L1260" s="3">
        <f t="shared" si="116"/>
        <v>5.0633274800795265</v>
      </c>
      <c r="M1260" s="3">
        <f t="shared" si="117"/>
        <v>1.4273363366965104</v>
      </c>
      <c r="N1260" s="3">
        <f t="shared" si="118"/>
        <v>6.0034928862513253</v>
      </c>
      <c r="O1260" s="3">
        <f t="shared" si="119"/>
        <v>0.81373606352884331</v>
      </c>
      <c r="P1260" s="5">
        <f t="shared" si="114"/>
        <v>214.59768575465344</v>
      </c>
    </row>
    <row r="1261" spans="1:16" x14ac:dyDescent="0.15">
      <c r="A1261" t="s">
        <v>79</v>
      </c>
      <c r="B1261">
        <v>2009</v>
      </c>
      <c r="C1261" s="3">
        <v>1637.06591796875</v>
      </c>
      <c r="D1261" s="3">
        <v>1058.69140625</v>
      </c>
      <c r="E1261" s="3">
        <v>165.98545837402344</v>
      </c>
      <c r="F1261" s="3">
        <v>26.732973098754883</v>
      </c>
      <c r="G1261" s="3">
        <v>0.43824544548988342</v>
      </c>
      <c r="H1261" s="3">
        <v>56.204978942871094</v>
      </c>
      <c r="I1261" s="3">
        <v>94.51904296875</v>
      </c>
      <c r="J1261" s="3">
        <v>75.816818237304688</v>
      </c>
      <c r="K1261" s="3">
        <f t="shared" si="115"/>
        <v>17.31995867234922</v>
      </c>
      <c r="L1261" s="3">
        <f t="shared" si="116"/>
        <v>15.963620175530369</v>
      </c>
      <c r="M1261" s="3">
        <f t="shared" si="117"/>
        <v>1.1735132502068339</v>
      </c>
      <c r="N1261" s="3">
        <f t="shared" si="118"/>
        <v>19.634691522382347</v>
      </c>
      <c r="O1261" s="3">
        <f t="shared" si="119"/>
        <v>0.80213273279090791</v>
      </c>
      <c r="P1261" s="5">
        <f t="shared" si="114"/>
        <v>117.29489684733609</v>
      </c>
    </row>
    <row r="1262" spans="1:16" x14ac:dyDescent="0.15">
      <c r="A1262" t="s">
        <v>142</v>
      </c>
      <c r="B1262">
        <v>2009</v>
      </c>
      <c r="C1262" s="3">
        <v>71.434005737304688</v>
      </c>
      <c r="D1262" s="3">
        <v>2.9581568241119385</v>
      </c>
      <c r="E1262" s="3">
        <v>30.458059310913086</v>
      </c>
      <c r="F1262" s="3">
        <v>11.723066329956055</v>
      </c>
      <c r="G1262" s="3">
        <v>0.10956136882305145</v>
      </c>
      <c r="H1262" s="3">
        <v>82.280586242675781</v>
      </c>
      <c r="I1262" s="3">
        <v>10.303024291992188</v>
      </c>
      <c r="J1262" s="3">
        <v>9.2951192855834961</v>
      </c>
      <c r="K1262" s="3">
        <f t="shared" si="115"/>
        <v>6.9333046019143421</v>
      </c>
      <c r="L1262" s="3">
        <f t="shared" si="116"/>
        <v>3.3986761295176109</v>
      </c>
      <c r="M1262" s="3">
        <f t="shared" si="117"/>
        <v>1.3474463546208955</v>
      </c>
      <c r="N1262" s="3">
        <f t="shared" si="118"/>
        <v>0.75902206231891856</v>
      </c>
      <c r="O1262" s="3">
        <f t="shared" si="119"/>
        <v>0.90217386877442729</v>
      </c>
      <c r="P1262" s="5">
        <f t="shared" si="114"/>
        <v>5.1182082788367662</v>
      </c>
    </row>
    <row r="1263" spans="1:16" x14ac:dyDescent="0.15">
      <c r="A1263" t="s">
        <v>80</v>
      </c>
      <c r="B1263">
        <v>2009</v>
      </c>
      <c r="C1263" s="3">
        <v>185.48738098144531</v>
      </c>
      <c r="D1263" s="3">
        <v>126.43381500244141</v>
      </c>
      <c r="E1263" s="3">
        <v>7.7788567543029785</v>
      </c>
      <c r="F1263" s="3">
        <v>12.709117889404297</v>
      </c>
      <c r="G1263" s="3">
        <v>0.32868409156799316</v>
      </c>
      <c r="H1263" s="3">
        <v>169.82011413574219</v>
      </c>
      <c r="I1263" s="3">
        <v>8.5111932754516602</v>
      </c>
      <c r="J1263" s="3">
        <v>7.8392572402954102</v>
      </c>
      <c r="K1263" s="3">
        <f t="shared" si="115"/>
        <v>21.793346124148748</v>
      </c>
      <c r="L1263" s="3">
        <f t="shared" si="116"/>
        <v>9.0268636722204914</v>
      </c>
      <c r="M1263" s="3">
        <f t="shared" si="117"/>
        <v>1.2319575881652307</v>
      </c>
      <c r="N1263" s="3">
        <f t="shared" si="118"/>
        <v>1.0143798251701202</v>
      </c>
      <c r="O1263" s="3">
        <f t="shared" si="119"/>
        <v>0.92105266401430741</v>
      </c>
      <c r="P1263" s="5">
        <f t="shared" si="114"/>
        <v>59.521162202241193</v>
      </c>
    </row>
    <row r="1264" spans="1:16" x14ac:dyDescent="0.15">
      <c r="A1264" t="s">
        <v>81</v>
      </c>
      <c r="B1264">
        <v>2009</v>
      </c>
      <c r="C1264" s="3">
        <v>72.420059204101562</v>
      </c>
      <c r="D1264" s="3">
        <v>44.481914520263672</v>
      </c>
      <c r="E1264" s="3">
        <v>3.944209098815918</v>
      </c>
      <c r="F1264" s="3">
        <v>1.8625432252883911</v>
      </c>
      <c r="G1264" s="3">
        <v>0.10956136882305145</v>
      </c>
      <c r="H1264" s="3">
        <v>62.449977874755859</v>
      </c>
      <c r="I1264" s="3">
        <v>2.4637665748596191</v>
      </c>
      <c r="J1264" s="3">
        <v>2.2397878170013428</v>
      </c>
      <c r="K1264" s="3">
        <f t="shared" si="115"/>
        <v>29.394042415819332</v>
      </c>
      <c r="L1264" s="3">
        <f t="shared" si="116"/>
        <v>17.653392292709754</v>
      </c>
      <c r="M1264" s="3">
        <f t="shared" si="117"/>
        <v>1.3630810860398721</v>
      </c>
      <c r="N1264" s="3">
        <f t="shared" si="118"/>
        <v>1.1241496149879875</v>
      </c>
      <c r="O1264" s="3">
        <f t="shared" si="119"/>
        <v>0.90909091788817764</v>
      </c>
      <c r="P1264" s="5">
        <f t="shared" si="114"/>
        <v>69.148101375001019</v>
      </c>
    </row>
    <row r="1265" spans="1:16" x14ac:dyDescent="0.15">
      <c r="A1265" t="s">
        <v>82</v>
      </c>
      <c r="B1265">
        <v>2009</v>
      </c>
      <c r="C1265" s="3">
        <v>4455.97021484375</v>
      </c>
      <c r="D1265" s="3">
        <v>3194.69970703125</v>
      </c>
      <c r="E1265" s="3">
        <v>3.944209098815918</v>
      </c>
      <c r="F1265" s="3">
        <v>14.462100028991699</v>
      </c>
      <c r="G1265" s="3">
        <v>0.32868409156799316</v>
      </c>
      <c r="H1265" s="3">
        <v>59.163135528564453</v>
      </c>
      <c r="I1265" s="3">
        <v>10.638992309570312</v>
      </c>
      <c r="J1265" s="3">
        <v>9.1831302642822266</v>
      </c>
      <c r="K1265" s="3">
        <f t="shared" si="115"/>
        <v>418.83385993571767</v>
      </c>
      <c r="L1265" s="3">
        <f t="shared" si="116"/>
        <v>188.45112352791446</v>
      </c>
      <c r="M1265" s="3">
        <f t="shared" si="117"/>
        <v>1.3845012379369945</v>
      </c>
      <c r="N1265" s="3">
        <f t="shared" si="118"/>
        <v>60.253333913674759</v>
      </c>
      <c r="O1265" s="3">
        <f t="shared" si="119"/>
        <v>0.86315790039828633</v>
      </c>
      <c r="P1265" s="5">
        <f t="shared" si="114"/>
        <v>999.2718432150424</v>
      </c>
    </row>
    <row r="1266" spans="1:16" x14ac:dyDescent="0.15">
      <c r="A1266" t="s">
        <v>83</v>
      </c>
      <c r="B1266">
        <v>2009</v>
      </c>
      <c r="C1266" s="3">
        <v>328.0267333984375</v>
      </c>
      <c r="D1266" s="3">
        <v>133.99354553222656</v>
      </c>
      <c r="E1266" s="3">
        <v>40.099460601806641</v>
      </c>
      <c r="F1266" s="3">
        <v>16.105520248413086</v>
      </c>
      <c r="G1266" s="3">
        <v>3.944209098815918</v>
      </c>
      <c r="H1266" s="3">
        <v>35.169197082519531</v>
      </c>
      <c r="I1266" s="3">
        <v>32.924880981445312</v>
      </c>
      <c r="J1266" s="3">
        <v>29.005252838134766</v>
      </c>
      <c r="K1266" s="3">
        <f t="shared" si="115"/>
        <v>9.9628828903981663</v>
      </c>
      <c r="L1266" s="3">
        <f t="shared" si="116"/>
        <v>7.271583059973227</v>
      </c>
      <c r="M1266" s="3">
        <f t="shared" si="117"/>
        <v>1.3898075140552155</v>
      </c>
      <c r="N1266" s="3">
        <f t="shared" si="118"/>
        <v>5.9404764744161529</v>
      </c>
      <c r="O1266" s="3">
        <f t="shared" si="119"/>
        <v>0.88095239750389875</v>
      </c>
      <c r="P1266" s="5">
        <f t="shared" si="114"/>
        <v>203.81690954602831</v>
      </c>
    </row>
    <row r="1267" spans="1:16" x14ac:dyDescent="0.15">
      <c r="A1267" t="s">
        <v>84</v>
      </c>
      <c r="B1267">
        <v>2009</v>
      </c>
      <c r="C1267" s="3">
        <v>13342.4921875</v>
      </c>
      <c r="D1267" s="3">
        <v>10830.6884765625</v>
      </c>
      <c r="E1267" s="3">
        <v>64.093399047851562</v>
      </c>
      <c r="F1267" s="3">
        <v>215.17851257324219</v>
      </c>
      <c r="G1267" s="3">
        <v>0.10956136882305145</v>
      </c>
      <c r="H1267" s="3">
        <v>309.5108642578125</v>
      </c>
      <c r="I1267" s="3">
        <v>386.81134033203125</v>
      </c>
      <c r="J1267" s="3">
        <v>298.11575317382812</v>
      </c>
      <c r="K1267" s="3">
        <f t="shared" si="115"/>
        <v>34.493539346718912</v>
      </c>
      <c r="L1267" s="3">
        <f t="shared" si="116"/>
        <v>25.993846177262022</v>
      </c>
      <c r="M1267" s="3">
        <f t="shared" si="117"/>
        <v>1.1522303559688105</v>
      </c>
      <c r="N1267" s="3">
        <f t="shared" si="118"/>
        <v>25.424007589013655</v>
      </c>
      <c r="O1267" s="3">
        <f t="shared" si="119"/>
        <v>0.77070065453078862</v>
      </c>
      <c r="P1267" s="5">
        <f t="shared" si="114"/>
        <v>192.33131854886247</v>
      </c>
    </row>
    <row r="1268" spans="1:16" x14ac:dyDescent="0.15">
      <c r="A1268" t="s">
        <v>85</v>
      </c>
      <c r="B1268">
        <v>2009</v>
      </c>
      <c r="C1268" s="3">
        <v>20948.2421875</v>
      </c>
      <c r="D1268" s="3">
        <v>8893.095703125</v>
      </c>
      <c r="E1268" s="3">
        <v>295.1583251953125</v>
      </c>
      <c r="F1268" s="3">
        <v>517.3487548828125</v>
      </c>
      <c r="G1268" s="3">
        <v>0.10956136882305145</v>
      </c>
      <c r="H1268" s="3">
        <v>277.2998046875</v>
      </c>
      <c r="I1268" s="3">
        <v>1825.875</v>
      </c>
      <c r="J1268" s="3">
        <v>1628.8856201171875</v>
      </c>
      <c r="K1268" s="3">
        <f t="shared" si="115"/>
        <v>11.472988122133223</v>
      </c>
      <c r="L1268" s="3">
        <f t="shared" si="116"/>
        <v>9.7604634570723441</v>
      </c>
      <c r="M1268" s="3">
        <f t="shared" si="117"/>
        <v>1.6569024690712439</v>
      </c>
      <c r="N1268" s="3">
        <f t="shared" si="118"/>
        <v>26.358009607685741</v>
      </c>
      <c r="O1268" s="3">
        <f t="shared" si="119"/>
        <v>0.8921123407227699</v>
      </c>
      <c r="P1268" s="5">
        <f t="shared" si="114"/>
        <v>264.76139507075527</v>
      </c>
    </row>
    <row r="1269" spans="1:16" x14ac:dyDescent="0.15">
      <c r="A1269" t="s">
        <v>86</v>
      </c>
      <c r="B1269">
        <v>2009</v>
      </c>
      <c r="C1269" s="3">
        <v>2049.783447265625</v>
      </c>
      <c r="D1269" s="3">
        <v>1098.7908935546875</v>
      </c>
      <c r="E1269" s="3">
        <v>50.946033477783203</v>
      </c>
      <c r="F1269" s="3">
        <v>137.2803955078125</v>
      </c>
      <c r="G1269" s="3">
        <v>0.10956136882305145</v>
      </c>
      <c r="H1269" s="3">
        <v>186.36387634277344</v>
      </c>
      <c r="I1269" s="3">
        <v>244.13687133789062</v>
      </c>
      <c r="J1269" s="3">
        <v>216.1395263671875</v>
      </c>
      <c r="K1269" s="3">
        <f t="shared" si="115"/>
        <v>8.3960420891471212</v>
      </c>
      <c r="L1269" s="3">
        <f t="shared" si="116"/>
        <v>5.799852584401302</v>
      </c>
      <c r="M1269" s="3">
        <f t="shared" si="117"/>
        <v>1.2731468837997126</v>
      </c>
      <c r="N1269" s="3">
        <f t="shared" si="118"/>
        <v>6.3313024802905744</v>
      </c>
      <c r="O1269" s="3">
        <f t="shared" si="119"/>
        <v>0.88532111181209416</v>
      </c>
      <c r="P1269" s="5">
        <f t="shared" si="114"/>
        <v>234.83020259279451</v>
      </c>
    </row>
    <row r="1270" spans="1:16" x14ac:dyDescent="0.15">
      <c r="A1270" t="s">
        <v>87</v>
      </c>
      <c r="B1270">
        <v>2009</v>
      </c>
      <c r="C1270" s="3">
        <v>2033.1302490234375</v>
      </c>
      <c r="D1270" s="3">
        <v>1259.626953125</v>
      </c>
      <c r="E1270" s="3">
        <v>44.591476440429688</v>
      </c>
      <c r="F1270" s="3">
        <v>33.964023590087891</v>
      </c>
      <c r="G1270" s="3">
        <v>12.928240776062012</v>
      </c>
      <c r="H1270" s="3">
        <v>71.214889526367188</v>
      </c>
      <c r="I1270" s="3">
        <v>60.026313781738281</v>
      </c>
      <c r="J1270" s="3">
        <v>49.163341522216797</v>
      </c>
      <c r="K1270" s="3">
        <f t="shared" si="115"/>
        <v>33.87064973564933</v>
      </c>
      <c r="L1270" s="3">
        <f t="shared" si="116"/>
        <v>24.458013871565495</v>
      </c>
      <c r="M1270" s="3">
        <f t="shared" si="117"/>
        <v>1.4384594730907614</v>
      </c>
      <c r="N1270" s="3">
        <f t="shared" si="118"/>
        <v>17.214285350349556</v>
      </c>
      <c r="O1270" s="3">
        <f t="shared" si="119"/>
        <v>0.81902982916758227</v>
      </c>
      <c r="P1270" s="5">
        <f t="shared" si="114"/>
        <v>272.68568434796668</v>
      </c>
    </row>
    <row r="1271" spans="1:16" x14ac:dyDescent="0.15">
      <c r="A1271" t="s">
        <v>123</v>
      </c>
      <c r="B1271">
        <v>2009</v>
      </c>
      <c r="C1271" s="3">
        <v>423.45468139648438</v>
      </c>
      <c r="D1271" s="3">
        <v>275.65640258789062</v>
      </c>
      <c r="E1271" s="3">
        <v>12.380434036254883</v>
      </c>
      <c r="F1271" s="3">
        <v>8.4362249374389648</v>
      </c>
      <c r="G1271" s="3">
        <v>0.54780679941177368</v>
      </c>
      <c r="H1271" s="3">
        <v>43.824546813964844</v>
      </c>
      <c r="I1271" s="3">
        <v>32.588912963867188</v>
      </c>
      <c r="J1271" s="3">
        <v>22.95782470703125</v>
      </c>
      <c r="K1271" s="3">
        <f t="shared" si="115"/>
        <v>12.993826515968417</v>
      </c>
      <c r="L1271" s="3">
        <f t="shared" si="116"/>
        <v>13.488373949586085</v>
      </c>
      <c r="M1271" s="3">
        <f t="shared" si="117"/>
        <v>1.2324648588493148</v>
      </c>
      <c r="N1271" s="3">
        <f t="shared" si="118"/>
        <v>8.0186722122999559</v>
      </c>
      <c r="O1271" s="3">
        <f t="shared" si="119"/>
        <v>0.70446733625284264</v>
      </c>
      <c r="P1271" s="5">
        <f t="shared" si="114"/>
        <v>56.794211606665947</v>
      </c>
    </row>
    <row r="1272" spans="1:16" x14ac:dyDescent="0.15">
      <c r="A1272" t="s">
        <v>88</v>
      </c>
      <c r="B1272">
        <v>2009</v>
      </c>
      <c r="C1272" s="3">
        <v>4652.96142578125</v>
      </c>
      <c r="D1272" s="3">
        <v>868.38336181640625</v>
      </c>
      <c r="E1272" s="3">
        <v>58.724891662597656</v>
      </c>
      <c r="F1272" s="3">
        <v>58.944011688232422</v>
      </c>
      <c r="G1272" s="3">
        <v>0.10956136882305145</v>
      </c>
      <c r="H1272" s="3">
        <v>184.720458984375</v>
      </c>
      <c r="I1272" s="3">
        <v>534.861328125</v>
      </c>
      <c r="J1272" s="3">
        <v>433.17495727539062</v>
      </c>
      <c r="K1272" s="3">
        <f t="shared" si="115"/>
        <v>8.6993790373527009</v>
      </c>
      <c r="L1272" s="3">
        <f t="shared" si="116"/>
        <v>9.4549523981571877</v>
      </c>
      <c r="M1272" s="3">
        <f t="shared" si="117"/>
        <v>2.4552013476146586</v>
      </c>
      <c r="N1272" s="3">
        <f t="shared" si="118"/>
        <v>19.087190652819242</v>
      </c>
      <c r="O1272" s="3">
        <f t="shared" si="119"/>
        <v>0.80988273875383876</v>
      </c>
      <c r="P1272" s="5">
        <f t="shared" si="114"/>
        <v>97.333788205564801</v>
      </c>
    </row>
    <row r="1273" spans="1:16" x14ac:dyDescent="0.15">
      <c r="A1273" t="s">
        <v>89</v>
      </c>
      <c r="B1273">
        <v>2009</v>
      </c>
      <c r="C1273" s="3">
        <v>5573.05810546875</v>
      </c>
      <c r="D1273" s="3">
        <v>2517.939208984375</v>
      </c>
      <c r="E1273" s="3">
        <v>296.47305297851562</v>
      </c>
      <c r="F1273" s="3">
        <v>100.6868896484375</v>
      </c>
      <c r="G1273" s="3">
        <v>0.10956136882305145</v>
      </c>
      <c r="H1273" s="3">
        <v>94.661018371582031</v>
      </c>
      <c r="I1273" s="3">
        <v>320.96157836914062</v>
      </c>
      <c r="J1273" s="3">
        <v>254.88784790039062</v>
      </c>
      <c r="K1273" s="3">
        <f t="shared" si="115"/>
        <v>17.363630045024046</v>
      </c>
      <c r="L1273" s="3">
        <f t="shared" si="116"/>
        <v>15.67338035285324</v>
      </c>
      <c r="M1273" s="3">
        <f t="shared" si="117"/>
        <v>1.6438430475183676</v>
      </c>
      <c r="N1273" s="3">
        <f t="shared" si="118"/>
        <v>28.512893996298104</v>
      </c>
      <c r="O1273" s="3">
        <f t="shared" si="119"/>
        <v>0.79413819309936828</v>
      </c>
      <c r="P1273" s="5">
        <f t="shared" si="114"/>
        <v>447.57629665241944</v>
      </c>
    </row>
    <row r="1274" spans="1:16" x14ac:dyDescent="0.15">
      <c r="A1274" t="s">
        <v>145</v>
      </c>
      <c r="B1274">
        <v>2009</v>
      </c>
      <c r="C1274" s="3">
        <v>1636.079833984375</v>
      </c>
      <c r="D1274" s="3">
        <v>449.3111572265625</v>
      </c>
      <c r="E1274" s="3">
        <v>63.6551513671875</v>
      </c>
      <c r="F1274" s="3">
        <v>103.20680236816406</v>
      </c>
      <c r="G1274" s="3">
        <v>0.10956136882305145</v>
      </c>
      <c r="H1274" s="3">
        <v>139.90986633300781</v>
      </c>
      <c r="I1274" s="3">
        <v>267.65463256835938</v>
      </c>
      <c r="J1274" s="3">
        <v>187.91819763183594</v>
      </c>
      <c r="K1274" s="3">
        <f t="shared" si="115"/>
        <v>6.1126527805063038</v>
      </c>
      <c r="L1274" s="3">
        <f t="shared" si="116"/>
        <v>5.6198534443430654</v>
      </c>
      <c r="M1274" s="3">
        <f t="shared" si="117"/>
        <v>1.6892242847528824</v>
      </c>
      <c r="N1274" s="3">
        <f t="shared" si="118"/>
        <v>6.7265764614019989</v>
      </c>
      <c r="O1274" s="3">
        <f t="shared" si="119"/>
        <v>0.70209207973951793</v>
      </c>
      <c r="P1274" s="5">
        <f t="shared" si="114"/>
        <v>131.39474580461788</v>
      </c>
    </row>
    <row r="1275" spans="1:16" x14ac:dyDescent="0.15">
      <c r="A1275" t="s">
        <v>90</v>
      </c>
      <c r="B1275">
        <v>2009</v>
      </c>
      <c r="C1275" s="3">
        <v>10078.4404296875</v>
      </c>
      <c r="D1275" s="3">
        <v>4642.99169921875</v>
      </c>
      <c r="E1275" s="3">
        <v>214.74026489257812</v>
      </c>
      <c r="F1275" s="3">
        <v>251.44332885742188</v>
      </c>
      <c r="G1275" s="3">
        <v>0.10956136882305145</v>
      </c>
      <c r="H1275" s="3">
        <v>1095.39453125</v>
      </c>
      <c r="I1275" s="3">
        <v>818.53045654296875</v>
      </c>
      <c r="J1275" s="3">
        <v>598.8072509765625</v>
      </c>
      <c r="K1275" s="3">
        <f t="shared" si="115"/>
        <v>12.312847187450297</v>
      </c>
      <c r="L1275" s="3">
        <f t="shared" si="116"/>
        <v>11.853494332994593</v>
      </c>
      <c r="M1275" s="3">
        <f t="shared" si="117"/>
        <v>1.6061081321935606</v>
      </c>
      <c r="N1275" s="3">
        <f t="shared" si="118"/>
        <v>7.482430471296051</v>
      </c>
      <c r="O1275" s="3">
        <f t="shared" si="119"/>
        <v>0.73156379972176167</v>
      </c>
      <c r="P1275" s="5">
        <f t="shared" si="114"/>
        <v>40.580030122651664</v>
      </c>
    </row>
    <row r="1276" spans="1:16" x14ac:dyDescent="0.15">
      <c r="A1276" t="s">
        <v>91</v>
      </c>
      <c r="B1276">
        <v>2009</v>
      </c>
      <c r="C1276" s="3">
        <v>1603190.25</v>
      </c>
      <c r="D1276" s="3">
        <v>1173172.875</v>
      </c>
      <c r="E1276" s="3">
        <v>36768.57421875</v>
      </c>
      <c r="F1276" s="3">
        <v>56920.3046875</v>
      </c>
      <c r="G1276" s="3">
        <v>0.10956136882305145</v>
      </c>
      <c r="H1276" s="3">
        <v>17239.80859375</v>
      </c>
      <c r="I1276" s="3">
        <v>27289.349609375</v>
      </c>
      <c r="J1276" s="3">
        <v>17679.4296875</v>
      </c>
      <c r="K1276" s="3">
        <f t="shared" si="115"/>
        <v>58.747836535072238</v>
      </c>
      <c r="L1276" s="3">
        <f t="shared" si="116"/>
        <v>21.490562445451065</v>
      </c>
      <c r="M1276" s="3">
        <f t="shared" si="117"/>
        <v>1.2775338136309076</v>
      </c>
      <c r="N1276" s="3">
        <f t="shared" si="118"/>
        <v>21.617926545369944</v>
      </c>
      <c r="O1276" s="3">
        <f t="shared" si="119"/>
        <v>0.64785089936428519</v>
      </c>
      <c r="P1276" s="5">
        <f t="shared" si="114"/>
        <v>592.12785932445695</v>
      </c>
    </row>
    <row r="1277" spans="1:16" x14ac:dyDescent="0.15">
      <c r="A1277" t="s">
        <v>92</v>
      </c>
      <c r="B1277">
        <v>2009</v>
      </c>
      <c r="C1277" s="3">
        <v>308.3056640625</v>
      </c>
      <c r="D1277" s="3">
        <v>177.05116271972656</v>
      </c>
      <c r="E1277" s="3">
        <v>24.979990005493164</v>
      </c>
      <c r="F1277" s="3">
        <v>12.489995002746582</v>
      </c>
      <c r="G1277" s="3">
        <v>0.10956136882305145</v>
      </c>
      <c r="H1277" s="3">
        <v>126.43381500244141</v>
      </c>
      <c r="I1277" s="3">
        <v>10.079045295715332</v>
      </c>
      <c r="J1277" s="3">
        <v>9.2951192855834961</v>
      </c>
      <c r="K1277" s="3">
        <f t="shared" si="115"/>
        <v>30.588776517708752</v>
      </c>
      <c r="L1277" s="3">
        <f t="shared" si="116"/>
        <v>14.152125161337997</v>
      </c>
      <c r="M1277" s="3">
        <f t="shared" si="117"/>
        <v>1.3924943981163498</v>
      </c>
      <c r="N1277" s="3">
        <f t="shared" si="118"/>
        <v>2.2174939801548277</v>
      </c>
      <c r="O1277" s="3">
        <f t="shared" si="119"/>
        <v>0.92222219593902532</v>
      </c>
      <c r="P1277" s="5">
        <f t="shared" si="114"/>
        <v>73.534103353288046</v>
      </c>
    </row>
    <row r="1278" spans="1:16" x14ac:dyDescent="0.15">
      <c r="A1278" t="s">
        <v>93</v>
      </c>
      <c r="B1278">
        <v>2009</v>
      </c>
      <c r="C1278" s="3">
        <v>417.97659301757812</v>
      </c>
      <c r="D1278" s="3">
        <v>317.72796630859375</v>
      </c>
      <c r="E1278" s="3">
        <v>9.8605222702026367</v>
      </c>
      <c r="F1278" s="3">
        <v>29.910251617431641</v>
      </c>
      <c r="G1278" s="3">
        <v>0.10956136882305145</v>
      </c>
      <c r="H1278" s="3">
        <v>347.09039306640625</v>
      </c>
      <c r="I1278" s="3">
        <v>24.189708709716797</v>
      </c>
      <c r="J1278" s="3">
        <v>21.949920654296875</v>
      </c>
      <c r="K1278" s="3">
        <f t="shared" si="115"/>
        <v>17.279108154356589</v>
      </c>
      <c r="L1278" s="3">
        <f t="shared" si="116"/>
        <v>8.0596838519458096</v>
      </c>
      <c r="M1278" s="3">
        <f t="shared" si="117"/>
        <v>1.1183975006171176</v>
      </c>
      <c r="N1278" s="3">
        <f t="shared" si="118"/>
        <v>1.1083672261026276</v>
      </c>
      <c r="O1278" s="3">
        <f t="shared" si="119"/>
        <v>0.90740739864634179</v>
      </c>
      <c r="P1278" s="5">
        <f t="shared" si="114"/>
        <v>101.30169046242807</v>
      </c>
    </row>
    <row r="1279" spans="1:16" x14ac:dyDescent="0.15">
      <c r="A1279" t="s">
        <v>94</v>
      </c>
      <c r="B1279">
        <v>2009</v>
      </c>
      <c r="C1279" s="3">
        <v>17730.095703125</v>
      </c>
      <c r="D1279" s="3">
        <v>10338.5390625</v>
      </c>
      <c r="E1279" s="3">
        <v>1506.906982421875</v>
      </c>
      <c r="F1279" s="3">
        <v>1066.7989501953125</v>
      </c>
      <c r="G1279" s="3">
        <v>0.10956136882305145</v>
      </c>
      <c r="H1279" s="3">
        <v>676.1031494140625</v>
      </c>
      <c r="I1279" s="3">
        <v>986.96246337890625</v>
      </c>
      <c r="J1279" s="3">
        <v>733.75445556640625</v>
      </c>
      <c r="K1279" s="3">
        <f t="shared" si="115"/>
        <v>17.964306000478775</v>
      </c>
      <c r="L1279" s="3">
        <f t="shared" si="116"/>
        <v>9.8470257235298924</v>
      </c>
      <c r="M1279" s="3">
        <f t="shared" si="117"/>
        <v>1.3069351850149702</v>
      </c>
      <c r="N1279" s="3">
        <f t="shared" si="118"/>
        <v>10.172103893541749</v>
      </c>
      <c r="O1279" s="3">
        <f t="shared" si="119"/>
        <v>0.7434471753407601</v>
      </c>
      <c r="P1279" s="5">
        <f t="shared" si="114"/>
        <v>129.11359476138799</v>
      </c>
    </row>
    <row r="1280" spans="1:16" x14ac:dyDescent="0.15">
      <c r="A1280" t="s">
        <v>95</v>
      </c>
      <c r="B1280">
        <v>2009</v>
      </c>
      <c r="C1280" s="3">
        <v>891.3912353515625</v>
      </c>
      <c r="D1280" s="3">
        <v>275.437255859375</v>
      </c>
      <c r="E1280" s="3">
        <v>8.7649087905883789</v>
      </c>
      <c r="F1280" s="3">
        <v>6.244997501373291</v>
      </c>
      <c r="G1280" s="3">
        <v>0.10956136882305145</v>
      </c>
      <c r="H1280" s="3">
        <v>155.46757507324219</v>
      </c>
      <c r="I1280" s="3">
        <v>67.193634033203125</v>
      </c>
      <c r="J1280" s="3">
        <v>56.554641723632812</v>
      </c>
      <c r="K1280" s="3">
        <f t="shared" si="115"/>
        <v>13.266007236802963</v>
      </c>
      <c r="L1280" s="3">
        <f t="shared" si="116"/>
        <v>14.194209494703923</v>
      </c>
      <c r="M1280" s="3">
        <f t="shared" si="117"/>
        <v>2.1850478564569915</v>
      </c>
      <c r="N1280" s="3">
        <f t="shared" si="118"/>
        <v>5.508462987289052</v>
      </c>
      <c r="O1280" s="3">
        <f t="shared" si="119"/>
        <v>0.84166666288188619</v>
      </c>
      <c r="P1280" s="5">
        <f t="shared" si="114"/>
        <v>97.139320929849575</v>
      </c>
    </row>
    <row r="1281" spans="1:16" x14ac:dyDescent="0.15">
      <c r="A1281" t="s">
        <v>96</v>
      </c>
      <c r="B1281">
        <v>2009</v>
      </c>
      <c r="C1281" s="3">
        <v>11727.2294921875</v>
      </c>
      <c r="D1281" s="3">
        <v>3390.266845703125</v>
      </c>
      <c r="E1281" s="3">
        <v>223.50518798828125</v>
      </c>
      <c r="F1281" s="3">
        <v>199.40168762207031</v>
      </c>
      <c r="G1281" s="3">
        <v>26.075605392456055</v>
      </c>
      <c r="H1281" s="3">
        <v>252.31982421875</v>
      </c>
      <c r="I1281" s="3">
        <v>1327.522216796875</v>
      </c>
      <c r="J1281" s="3">
        <v>1132.5487060546875</v>
      </c>
      <c r="K1281" s="3">
        <f t="shared" si="115"/>
        <v>8.8339233376324664</v>
      </c>
      <c r="L1281" s="3">
        <f t="shared" si="116"/>
        <v>8.8045542445580764</v>
      </c>
      <c r="M1281" s="3">
        <f t="shared" si="117"/>
        <v>1.9307758821051659</v>
      </c>
      <c r="N1281" s="3">
        <f t="shared" si="118"/>
        <v>24.544370548099977</v>
      </c>
      <c r="O1281" s="3">
        <f t="shared" si="119"/>
        <v>0.85312975686943215</v>
      </c>
      <c r="P1281" s="5">
        <f t="shared" si="114"/>
        <v>127.43915147841382</v>
      </c>
    </row>
    <row r="1282" spans="1:16" x14ac:dyDescent="0.15">
      <c r="A1282" t="s">
        <v>97</v>
      </c>
      <c r="B1282">
        <v>2009</v>
      </c>
      <c r="C1282" s="3">
        <v>814.807861328125</v>
      </c>
      <c r="D1282" s="3">
        <v>559.9681396484375</v>
      </c>
      <c r="E1282" s="3">
        <v>28.595516204833984</v>
      </c>
      <c r="F1282" s="3">
        <v>34.183143615722656</v>
      </c>
      <c r="G1282" s="3">
        <v>3.1772794723510742</v>
      </c>
      <c r="H1282" s="3">
        <v>41.852439880371094</v>
      </c>
      <c r="I1282" s="3">
        <v>47.259521484375</v>
      </c>
      <c r="J1282" s="3">
        <v>39.644245147705078</v>
      </c>
      <c r="K1282" s="3">
        <f t="shared" si="115"/>
        <v>17.241136510396487</v>
      </c>
      <c r="L1282" s="3">
        <f t="shared" si="116"/>
        <v>11.036660986874301</v>
      </c>
      <c r="M1282" s="3">
        <f t="shared" si="117"/>
        <v>1.2062874303102238</v>
      </c>
      <c r="N1282" s="3">
        <f t="shared" si="118"/>
        <v>10.286307435355685</v>
      </c>
      <c r="O1282" s="3">
        <f t="shared" si="119"/>
        <v>0.83886260170476556</v>
      </c>
      <c r="P1282" s="5">
        <f t="shared" ref="P1282:P1345" si="120">(C1282/VLOOKUP(A1282,$A$2:$C$120,3))*100</f>
        <v>202.25221236357157</v>
      </c>
    </row>
    <row r="1283" spans="1:16" x14ac:dyDescent="0.15">
      <c r="A1283" t="s">
        <v>98</v>
      </c>
      <c r="B1283">
        <v>2009</v>
      </c>
      <c r="C1283" s="3">
        <v>3.1772794723510742</v>
      </c>
      <c r="D1283" s="3">
        <v>36192.390625</v>
      </c>
      <c r="E1283" s="3">
        <v>0.32868409156799316</v>
      </c>
      <c r="F1283" s="3">
        <v>0.98605227470397949</v>
      </c>
      <c r="G1283" s="3">
        <v>0.10956136882305145</v>
      </c>
      <c r="H1283" s="3">
        <v>90.278564453125</v>
      </c>
      <c r="I1283" s="3">
        <v>0.67193633317947388</v>
      </c>
      <c r="J1283" s="3">
        <v>0.67193633317947388</v>
      </c>
      <c r="K1283" s="3">
        <f t="shared" ref="K1283:K1346" si="121">C1283/I1283</f>
        <v>4.7285424458546501</v>
      </c>
      <c r="L1283" s="3">
        <f t="shared" ref="L1283:L1346" si="122">C1283/(J1283+F1283)</f>
        <v>1.9163457802084114</v>
      </c>
      <c r="M1283" s="3">
        <f t="shared" ref="M1283:M1346" si="123">C1283/(D1283+E1283+I1283+J1283)</f>
        <v>8.77845478800083E-5</v>
      </c>
      <c r="N1283" s="3">
        <f t="shared" ref="N1283:N1346" si="124">C1283/(F1283+G1283+H1283)</f>
        <v>3.4772181140609246E-2</v>
      </c>
      <c r="O1283" s="3">
        <f t="shared" ref="O1283:O1346" si="125">J1283/I1283</f>
        <v>1</v>
      </c>
      <c r="P1283" s="5">
        <f t="shared" si="120"/>
        <v>4.3860282652606744</v>
      </c>
    </row>
    <row r="1284" spans="1:16" x14ac:dyDescent="0.15">
      <c r="A1284" t="s">
        <v>99</v>
      </c>
      <c r="B1284">
        <v>2009</v>
      </c>
      <c r="C1284" s="3">
        <v>369.11224365234375</v>
      </c>
      <c r="D1284" s="3">
        <v>229.53105163574219</v>
      </c>
      <c r="E1284" s="3">
        <v>14.900345802307129</v>
      </c>
      <c r="F1284" s="3">
        <v>10.62745189666748</v>
      </c>
      <c r="G1284" s="3">
        <v>2.4103500843048096</v>
      </c>
      <c r="H1284" s="3">
        <v>66.832427978515625</v>
      </c>
      <c r="I1284" s="3">
        <v>24.413686752319336</v>
      </c>
      <c r="J1284" s="3">
        <v>19.710132598876953</v>
      </c>
      <c r="K1284" s="3">
        <f t="shared" si="121"/>
        <v>15.119070191939672</v>
      </c>
      <c r="L1284" s="3">
        <f t="shared" si="122"/>
        <v>12.166830345591748</v>
      </c>
      <c r="M1284" s="3">
        <f t="shared" si="123"/>
        <v>1.2791736977049188</v>
      </c>
      <c r="N1284" s="3">
        <f t="shared" si="124"/>
        <v>4.6213995357164528</v>
      </c>
      <c r="O1284" s="3">
        <f t="shared" si="125"/>
        <v>0.8073394567088259</v>
      </c>
      <c r="P1284" s="5">
        <f t="shared" si="120"/>
        <v>180.78916592627493</v>
      </c>
    </row>
    <row r="1285" spans="1:16" x14ac:dyDescent="0.15">
      <c r="A1285" t="s">
        <v>100</v>
      </c>
      <c r="B1285">
        <v>2009</v>
      </c>
      <c r="C1285" s="3">
        <v>5405.8671875</v>
      </c>
      <c r="D1285" s="3">
        <v>2749.552001953125</v>
      </c>
      <c r="E1285" s="3">
        <v>372.83731079101562</v>
      </c>
      <c r="F1285" s="3">
        <v>138.92381286621094</v>
      </c>
      <c r="G1285" s="3">
        <v>74.830413818359375</v>
      </c>
      <c r="H1285" s="3">
        <v>75.81646728515625</v>
      </c>
      <c r="I1285" s="3">
        <v>443.25399780273438</v>
      </c>
      <c r="J1285" s="3">
        <v>375.16445922851562</v>
      </c>
      <c r="K1285" s="3">
        <f t="shared" si="121"/>
        <v>12.19586786424389</v>
      </c>
      <c r="L1285" s="3">
        <f t="shared" si="122"/>
        <v>10.515445461288229</v>
      </c>
      <c r="M1285" s="3">
        <f t="shared" si="123"/>
        <v>1.3717662731384921</v>
      </c>
      <c r="N1285" s="3">
        <f t="shared" si="124"/>
        <v>18.668557627123555</v>
      </c>
      <c r="O1285" s="3">
        <f t="shared" si="125"/>
        <v>0.84638708525642836</v>
      </c>
      <c r="P1285" s="5">
        <f t="shared" si="120"/>
        <v>134.70468815122547</v>
      </c>
    </row>
    <row r="1286" spans="1:16" x14ac:dyDescent="0.15">
      <c r="A1286" t="s">
        <v>101</v>
      </c>
      <c r="B1286">
        <v>2009</v>
      </c>
      <c r="C1286" s="3">
        <v>31045.85546875</v>
      </c>
      <c r="D1286" s="3">
        <v>7176.26953125</v>
      </c>
      <c r="E1286" s="3">
        <v>552.62750244140625</v>
      </c>
      <c r="F1286" s="3">
        <v>644.878173828125</v>
      </c>
      <c r="G1286" s="3">
        <v>271.38348388671875</v>
      </c>
      <c r="H1286" s="3">
        <v>1134.617431640625</v>
      </c>
      <c r="I1286" s="3">
        <v>1660.9146728515625</v>
      </c>
      <c r="J1286" s="3">
        <v>1369.1822509765625</v>
      </c>
      <c r="K1286" s="3">
        <f t="shared" si="121"/>
        <v>18.692023122084006</v>
      </c>
      <c r="L1286" s="3">
        <f t="shared" si="122"/>
        <v>15.414560102763875</v>
      </c>
      <c r="M1286" s="3">
        <f t="shared" si="123"/>
        <v>2.8855723491741387</v>
      </c>
      <c r="N1286" s="3">
        <f t="shared" si="124"/>
        <v>15.13782827563316</v>
      </c>
      <c r="O1286" s="3">
        <f t="shared" si="125"/>
        <v>0.82435435929159717</v>
      </c>
      <c r="P1286" s="5">
        <f t="shared" si="120"/>
        <v>381.00515701758275</v>
      </c>
    </row>
    <row r="1287" spans="1:16" x14ac:dyDescent="0.15">
      <c r="A1287" t="s">
        <v>102</v>
      </c>
      <c r="B1287">
        <v>2009</v>
      </c>
      <c r="C1287" s="3">
        <v>19783.056640625</v>
      </c>
      <c r="D1287" s="3">
        <v>10558.6474609375</v>
      </c>
      <c r="E1287" s="3">
        <v>751.5909423828125</v>
      </c>
      <c r="F1287" s="3">
        <v>575.416259765625</v>
      </c>
      <c r="G1287" s="3">
        <v>0.10956136882305145</v>
      </c>
      <c r="H1287" s="3">
        <v>278.39541625976562</v>
      </c>
      <c r="I1287" s="3">
        <v>748.42510986328125</v>
      </c>
      <c r="J1287" s="3">
        <v>668.57666015625</v>
      </c>
      <c r="K1287" s="3">
        <f t="shared" si="121"/>
        <v>26.432914101771484</v>
      </c>
      <c r="L1287" s="3">
        <f t="shared" si="122"/>
        <v>15.902869159309533</v>
      </c>
      <c r="M1287" s="3">
        <f t="shared" si="123"/>
        <v>1.5543869975884639</v>
      </c>
      <c r="N1287" s="3">
        <f t="shared" si="124"/>
        <v>23.167308381969811</v>
      </c>
      <c r="O1287" s="3">
        <f t="shared" si="125"/>
        <v>0.8933113698956231</v>
      </c>
      <c r="P1287" s="5">
        <f t="shared" si="120"/>
        <v>208.52369831015088</v>
      </c>
    </row>
    <row r="1288" spans="1:16" x14ac:dyDescent="0.15">
      <c r="A1288" t="s">
        <v>103</v>
      </c>
      <c r="B1288">
        <v>2009</v>
      </c>
      <c r="C1288" s="3">
        <v>16444.72265625</v>
      </c>
      <c r="D1288" s="3">
        <v>9722.037109375</v>
      </c>
      <c r="E1288" s="3">
        <v>187.34992980957031</v>
      </c>
      <c r="F1288" s="3">
        <v>199.51124572753906</v>
      </c>
      <c r="G1288" s="3">
        <v>0.10956136882305145</v>
      </c>
      <c r="H1288" s="3">
        <v>1060.9921875</v>
      </c>
      <c r="I1288" s="3">
        <v>161.15272521972656</v>
      </c>
      <c r="J1288" s="3">
        <v>139.98674011230469</v>
      </c>
      <c r="K1288" s="3">
        <f t="shared" si="121"/>
        <v>102.044334862027</v>
      </c>
      <c r="L1288" s="3">
        <f t="shared" si="122"/>
        <v>48.438351160079357</v>
      </c>
      <c r="M1288" s="3">
        <f t="shared" si="123"/>
        <v>1.6105655912039127</v>
      </c>
      <c r="N1288" s="3">
        <f t="shared" si="124"/>
        <v>13.045020737324277</v>
      </c>
      <c r="O1288" s="3">
        <f t="shared" si="125"/>
        <v>0.86865884471663302</v>
      </c>
      <c r="P1288" s="5">
        <f t="shared" si="120"/>
        <v>176.21416858775603</v>
      </c>
    </row>
    <row r="1289" spans="1:16" x14ac:dyDescent="0.15">
      <c r="A1289" t="s">
        <v>104</v>
      </c>
      <c r="B1289">
        <v>2009</v>
      </c>
      <c r="C1289" s="3">
        <v>1541.4188232421875</v>
      </c>
      <c r="D1289" s="3">
        <v>542.43829345703125</v>
      </c>
      <c r="E1289" s="3">
        <v>93.565406799316406</v>
      </c>
      <c r="F1289" s="3">
        <v>54.999805450439453</v>
      </c>
      <c r="G1289" s="3">
        <v>13.585609436035156</v>
      </c>
      <c r="H1289" s="3">
        <v>126.98162078857422</v>
      </c>
      <c r="I1289" s="3">
        <v>181.75877380371094</v>
      </c>
      <c r="J1289" s="3">
        <v>148.60992431640625</v>
      </c>
      <c r="K1289" s="3">
        <f t="shared" si="121"/>
        <v>8.4805745053431725</v>
      </c>
      <c r="L1289" s="3">
        <f t="shared" si="122"/>
        <v>7.5704575857316456</v>
      </c>
      <c r="M1289" s="3">
        <f t="shared" si="123"/>
        <v>1.595056756413799</v>
      </c>
      <c r="N1289" s="3">
        <f t="shared" si="124"/>
        <v>7.8817926442541433</v>
      </c>
      <c r="O1289" s="3">
        <f t="shared" si="125"/>
        <v>0.81762173680207839</v>
      </c>
      <c r="P1289" s="5">
        <f t="shared" si="120"/>
        <v>254.71467527381373</v>
      </c>
    </row>
    <row r="1290" spans="1:16" x14ac:dyDescent="0.15">
      <c r="A1290" t="s">
        <v>129</v>
      </c>
      <c r="B1290">
        <v>2009</v>
      </c>
      <c r="C1290" s="3">
        <v>2225.629638671875</v>
      </c>
      <c r="D1290" s="3">
        <v>2.9581568241119385</v>
      </c>
      <c r="E1290" s="3">
        <v>130.70671081542969</v>
      </c>
      <c r="F1290" s="3">
        <v>252.75807189941406</v>
      </c>
      <c r="G1290" s="3">
        <v>0.10956136882305145</v>
      </c>
      <c r="H1290" s="3">
        <v>31.553672790527344</v>
      </c>
      <c r="I1290" s="3">
        <v>590.07208251953125</v>
      </c>
      <c r="J1290" s="3">
        <v>508.43182373046875</v>
      </c>
      <c r="K1290" s="3">
        <f t="shared" si="121"/>
        <v>3.7717928107507226</v>
      </c>
      <c r="L1290" s="3">
        <f t="shared" si="122"/>
        <v>2.9238822683401122</v>
      </c>
      <c r="M1290" s="3">
        <f t="shared" si="123"/>
        <v>1.8062701196738757</v>
      </c>
      <c r="N1290" s="3">
        <f t="shared" si="124"/>
        <v>7.8251157394377353</v>
      </c>
      <c r="O1290" s="3">
        <f t="shared" si="125"/>
        <v>0.86164358354242221</v>
      </c>
      <c r="P1290" s="5">
        <f t="shared" si="120"/>
        <v>367.77838842117905</v>
      </c>
    </row>
    <row r="1291" spans="1:16" x14ac:dyDescent="0.15">
      <c r="A1291" t="s">
        <v>105</v>
      </c>
      <c r="B1291">
        <v>2009</v>
      </c>
      <c r="C1291" s="3">
        <v>35.826564788818359</v>
      </c>
      <c r="D1291" s="3">
        <v>8.1075410842895508</v>
      </c>
      <c r="E1291" s="3">
        <v>17.639379501342773</v>
      </c>
      <c r="F1291" s="3">
        <v>6.9023656845092773</v>
      </c>
      <c r="G1291" s="3">
        <v>0.10956136882305145</v>
      </c>
      <c r="H1291" s="3">
        <v>125.11907958984375</v>
      </c>
      <c r="I1291" s="3">
        <v>5.5994696617126465</v>
      </c>
      <c r="J1291" s="3">
        <v>5.039522647857666</v>
      </c>
      <c r="K1291" s="3">
        <f t="shared" si="121"/>
        <v>6.3982067862227678</v>
      </c>
      <c r="L1291" s="3">
        <f t="shared" si="122"/>
        <v>3.0000753475239832</v>
      </c>
      <c r="M1291" s="3">
        <f t="shared" si="123"/>
        <v>0.98462734443422395</v>
      </c>
      <c r="N1291" s="3">
        <f t="shared" si="124"/>
        <v>0.27114426582376022</v>
      </c>
      <c r="O1291" s="3">
        <f t="shared" si="125"/>
        <v>0.89999999148424425</v>
      </c>
      <c r="P1291" s="5">
        <f t="shared" si="120"/>
        <v>29.327901305411704</v>
      </c>
    </row>
    <row r="1292" spans="1:16" x14ac:dyDescent="0.15">
      <c r="A1292" t="s">
        <v>106</v>
      </c>
      <c r="B1292">
        <v>2009</v>
      </c>
      <c r="C1292" s="3">
        <v>1899.2462158203125</v>
      </c>
      <c r="D1292" s="3">
        <v>1183.1531982421875</v>
      </c>
      <c r="E1292" s="3">
        <v>39.332530975341797</v>
      </c>
      <c r="F1292" s="3">
        <v>122.05136108398438</v>
      </c>
      <c r="G1292" s="3">
        <v>0.10956136882305145</v>
      </c>
      <c r="H1292" s="3">
        <v>83.814445495605469</v>
      </c>
      <c r="I1292" s="3">
        <v>106.83787536621094</v>
      </c>
      <c r="J1292" s="3">
        <v>94.295066833496094</v>
      </c>
      <c r="K1292" s="3">
        <f t="shared" si="121"/>
        <v>17.776899899124889</v>
      </c>
      <c r="L1292" s="3">
        <f t="shared" si="122"/>
        <v>8.7787269431817432</v>
      </c>
      <c r="M1292" s="3">
        <f t="shared" si="123"/>
        <v>1.3340975739869869</v>
      </c>
      <c r="N1292" s="3">
        <f t="shared" si="124"/>
        <v>9.2207443770460173</v>
      </c>
      <c r="O1292" s="3">
        <f t="shared" si="125"/>
        <v>0.88259960721119235</v>
      </c>
      <c r="P1292" s="5">
        <f t="shared" si="120"/>
        <v>362.09686109216295</v>
      </c>
    </row>
    <row r="1293" spans="1:16" x14ac:dyDescent="0.15">
      <c r="A1293" t="s">
        <v>107</v>
      </c>
      <c r="B1293">
        <v>2009</v>
      </c>
      <c r="C1293" s="3">
        <v>5679.44189453125</v>
      </c>
      <c r="D1293" s="3">
        <v>4119.9453125</v>
      </c>
      <c r="E1293" s="3">
        <v>192.93756103515625</v>
      </c>
      <c r="F1293" s="3">
        <v>133.99354553222656</v>
      </c>
      <c r="G1293" s="3">
        <v>0.10956136137247086</v>
      </c>
      <c r="H1293" s="3">
        <v>112.19083404541016</v>
      </c>
      <c r="I1293" s="3">
        <v>132.93141174316406</v>
      </c>
      <c r="J1293" s="3">
        <v>103.25421905517578</v>
      </c>
      <c r="K1293" s="3">
        <f t="shared" si="121"/>
        <v>42.724603764116068</v>
      </c>
      <c r="L1293" s="3">
        <f t="shared" si="122"/>
        <v>23.938863678687845</v>
      </c>
      <c r="M1293" s="3">
        <f t="shared" si="123"/>
        <v>1.248484582969227</v>
      </c>
      <c r="N1293" s="3">
        <f t="shared" si="124"/>
        <v>23.059608664663312</v>
      </c>
      <c r="O1293" s="3">
        <f t="shared" si="125"/>
        <v>0.77674808159468434</v>
      </c>
      <c r="P1293" s="5">
        <f t="shared" si="120"/>
        <v>138.87879537016434</v>
      </c>
    </row>
    <row r="1294" spans="1:16" x14ac:dyDescent="0.15">
      <c r="A1294" t="s">
        <v>108</v>
      </c>
      <c r="B1294">
        <v>2009</v>
      </c>
      <c r="C1294" s="3">
        <v>13023.7783203125</v>
      </c>
      <c r="D1294" s="3">
        <v>3735.385009765625</v>
      </c>
      <c r="E1294" s="3">
        <v>273.57473754882812</v>
      </c>
      <c r="F1294" s="3">
        <v>284.42129516601562</v>
      </c>
      <c r="G1294" s="3">
        <v>59.601383209228516</v>
      </c>
      <c r="H1294" s="3">
        <v>463.55413818359375</v>
      </c>
      <c r="I1294" s="3">
        <v>1489.346923828125</v>
      </c>
      <c r="J1294" s="3">
        <v>1304.788330078125</v>
      </c>
      <c r="K1294" s="3">
        <f t="shared" si="121"/>
        <v>8.7446236413722787</v>
      </c>
      <c r="L1294" s="3">
        <f t="shared" si="122"/>
        <v>8.1951292727111031</v>
      </c>
      <c r="M1294" s="3">
        <f t="shared" si="123"/>
        <v>1.9143901882857137</v>
      </c>
      <c r="N1294" s="3">
        <f t="shared" si="124"/>
        <v>16.126983902049176</v>
      </c>
      <c r="O1294" s="3">
        <f t="shared" si="125"/>
        <v>0.87608085745688991</v>
      </c>
      <c r="P1294" s="5">
        <f t="shared" si="120"/>
        <v>179.8187459372962</v>
      </c>
    </row>
    <row r="1295" spans="1:16" x14ac:dyDescent="0.15">
      <c r="A1295" t="s">
        <v>109</v>
      </c>
      <c r="B1295">
        <v>2009</v>
      </c>
      <c r="C1295" s="3">
        <v>171.24441528320312</v>
      </c>
      <c r="D1295" s="3">
        <v>5.2589454650878906</v>
      </c>
      <c r="E1295" s="3">
        <v>53.35638427734375</v>
      </c>
      <c r="F1295" s="3">
        <v>80.746726989746094</v>
      </c>
      <c r="G1295" s="3">
        <v>0.10956136882305145</v>
      </c>
      <c r="H1295" s="3">
        <v>414.47064208984375</v>
      </c>
      <c r="I1295" s="3">
        <v>175.93533325195312</v>
      </c>
      <c r="J1295" s="3">
        <v>118.26079559326172</v>
      </c>
      <c r="K1295" s="3">
        <f t="shared" si="121"/>
        <v>0.97333726044652868</v>
      </c>
      <c r="L1295" s="3">
        <f t="shared" si="122"/>
        <v>0.86049217165534808</v>
      </c>
      <c r="M1295" s="3">
        <f t="shared" si="123"/>
        <v>0.48537090027834817</v>
      </c>
      <c r="N1295" s="3">
        <f t="shared" si="124"/>
        <v>0.34571997756749834</v>
      </c>
      <c r="O1295" s="3">
        <f t="shared" si="125"/>
        <v>0.67218331535430142</v>
      </c>
      <c r="P1295" s="5">
        <f t="shared" si="120"/>
        <v>6.9803000420758305</v>
      </c>
    </row>
    <row r="1296" spans="1:16" x14ac:dyDescent="0.15">
      <c r="A1296" t="s">
        <v>110</v>
      </c>
      <c r="B1296">
        <v>2009</v>
      </c>
      <c r="C1296" s="3">
        <v>28770.595703125</v>
      </c>
      <c r="D1296" s="3">
        <v>15254.337890625</v>
      </c>
      <c r="E1296" s="3">
        <v>1032.1776123046875</v>
      </c>
      <c r="F1296" s="3">
        <v>964.24957275390625</v>
      </c>
      <c r="G1296" s="3">
        <v>0.10956136882305145</v>
      </c>
      <c r="H1296" s="3">
        <v>1897.4932861328125</v>
      </c>
      <c r="I1296" s="3">
        <v>1281.7186279296875</v>
      </c>
      <c r="J1296" s="3">
        <v>937.79913330078125</v>
      </c>
      <c r="K1296" s="3">
        <f t="shared" si="121"/>
        <v>22.446888947535292</v>
      </c>
      <c r="L1296" s="3">
        <f t="shared" si="122"/>
        <v>15.12610881705665</v>
      </c>
      <c r="M1296" s="3">
        <f t="shared" si="123"/>
        <v>1.5546603257675853</v>
      </c>
      <c r="N1296" s="3">
        <f t="shared" si="124"/>
        <v>10.053137436260952</v>
      </c>
      <c r="O1296" s="3">
        <f t="shared" si="125"/>
        <v>0.7316731713695801</v>
      </c>
      <c r="P1296" s="5">
        <f t="shared" si="120"/>
        <v>450.93079478586554</v>
      </c>
    </row>
    <row r="1297" spans="1:16" x14ac:dyDescent="0.15">
      <c r="A1297" t="s">
        <v>111</v>
      </c>
      <c r="B1297">
        <v>2009</v>
      </c>
      <c r="C1297" s="3">
        <v>1305.3140869140625</v>
      </c>
      <c r="D1297" s="3">
        <v>471.33297729492188</v>
      </c>
      <c r="E1297" s="3">
        <v>88.416023254394531</v>
      </c>
      <c r="F1297" s="3">
        <v>37.908233642578125</v>
      </c>
      <c r="G1297" s="3">
        <v>0.10956136882305145</v>
      </c>
      <c r="H1297" s="3">
        <v>63.983837127685547</v>
      </c>
      <c r="I1297" s="3">
        <v>174.81544494628906</v>
      </c>
      <c r="J1297" s="3">
        <v>146.14614868164062</v>
      </c>
      <c r="K1297" s="3">
        <f t="shared" si="121"/>
        <v>7.4668121418854723</v>
      </c>
      <c r="L1297" s="3">
        <f t="shared" si="122"/>
        <v>7.0920022138603711</v>
      </c>
      <c r="M1297" s="3">
        <f t="shared" si="123"/>
        <v>1.4821146646174708</v>
      </c>
      <c r="N1297" s="3">
        <f t="shared" si="124"/>
        <v>12.796992161205527</v>
      </c>
      <c r="O1297" s="3">
        <f t="shared" si="125"/>
        <v>0.83600249810045735</v>
      </c>
      <c r="P1297" s="5">
        <f t="shared" si="120"/>
        <v>71.489305685886322</v>
      </c>
    </row>
    <row r="1298" spans="1:16" x14ac:dyDescent="0.15">
      <c r="A1298" t="s">
        <v>112</v>
      </c>
      <c r="B1298">
        <v>2009</v>
      </c>
      <c r="C1298" s="3">
        <v>7273.12158203125</v>
      </c>
      <c r="D1298" s="3">
        <v>1454.4271240234375</v>
      </c>
      <c r="E1298" s="3">
        <v>157.76835632324219</v>
      </c>
      <c r="F1298" s="3">
        <v>218.24623107910156</v>
      </c>
      <c r="G1298" s="3">
        <v>65.517692565917969</v>
      </c>
      <c r="H1298" s="3">
        <v>197.53913879394531</v>
      </c>
      <c r="I1298" s="3">
        <v>793.55682373046875</v>
      </c>
      <c r="J1298" s="3">
        <v>662.6412353515625</v>
      </c>
      <c r="K1298" s="3">
        <f t="shared" si="121"/>
        <v>9.1652183744582896</v>
      </c>
      <c r="L1298" s="3">
        <f t="shared" si="122"/>
        <v>8.2565842507690252</v>
      </c>
      <c r="M1298" s="3">
        <f t="shared" si="123"/>
        <v>2.3703353199555348</v>
      </c>
      <c r="N1298" s="3">
        <f t="shared" si="124"/>
        <v>15.1113137431025</v>
      </c>
      <c r="O1298" s="3">
        <f t="shared" si="125"/>
        <v>0.83502682547233487</v>
      </c>
      <c r="P1298" s="5">
        <f t="shared" si="120"/>
        <v>206.10975364483556</v>
      </c>
    </row>
    <row r="1299" spans="1:16" x14ac:dyDescent="0.15">
      <c r="A1299" t="s">
        <v>113</v>
      </c>
      <c r="B1299">
        <v>2009</v>
      </c>
      <c r="C1299" s="3">
        <v>57.957962036132812</v>
      </c>
      <c r="D1299" s="3">
        <v>39.222969055175781</v>
      </c>
      <c r="E1299" s="3">
        <v>0.43824544548988342</v>
      </c>
      <c r="F1299" s="3">
        <v>1.2051750421524048</v>
      </c>
      <c r="G1299" s="3">
        <v>0.10956136882305145</v>
      </c>
      <c r="H1299" s="3">
        <v>49.083492279052734</v>
      </c>
      <c r="I1299" s="3">
        <v>1.6798408031463623</v>
      </c>
      <c r="J1299" s="3">
        <v>1.4558620452880859</v>
      </c>
      <c r="K1299" s="3">
        <f t="shared" si="121"/>
        <v>34.502056342230077</v>
      </c>
      <c r="L1299" s="3">
        <f t="shared" si="122"/>
        <v>21.780215807469062</v>
      </c>
      <c r="M1299" s="3">
        <f t="shared" si="123"/>
        <v>1.3542555311487052</v>
      </c>
      <c r="N1299" s="3">
        <f t="shared" si="124"/>
        <v>1.1499999810033084</v>
      </c>
      <c r="O1299" s="3">
        <f t="shared" si="125"/>
        <v>0.86666667612861803</v>
      </c>
      <c r="P1299" s="5">
        <f t="shared" si="120"/>
        <v>92.939879922806469</v>
      </c>
    </row>
    <row r="1300" spans="1:16" x14ac:dyDescent="0.15">
      <c r="A1300" t="s">
        <v>114</v>
      </c>
      <c r="B1300">
        <v>2009</v>
      </c>
      <c r="C1300" s="3">
        <v>2271.645263671875</v>
      </c>
      <c r="D1300" s="3">
        <v>1363.6007080078125</v>
      </c>
      <c r="E1300" s="3">
        <v>83.266639709472656</v>
      </c>
      <c r="F1300" s="3">
        <v>35.826564788818359</v>
      </c>
      <c r="G1300" s="3">
        <v>3.2868409156799316</v>
      </c>
      <c r="H1300" s="3">
        <v>108.13706207275391</v>
      </c>
      <c r="I1300" s="3">
        <v>98.998619079589844</v>
      </c>
      <c r="J1300" s="3">
        <v>88.695594787597656</v>
      </c>
      <c r="K1300" s="3">
        <f t="shared" si="121"/>
        <v>22.946231824158961</v>
      </c>
      <c r="L1300" s="3">
        <f t="shared" si="122"/>
        <v>18.242899668615411</v>
      </c>
      <c r="M1300" s="3">
        <f t="shared" si="123"/>
        <v>1.3897581572087387</v>
      </c>
      <c r="N1300" s="3">
        <f t="shared" si="124"/>
        <v>15.427083512618948</v>
      </c>
      <c r="O1300" s="3">
        <f t="shared" si="125"/>
        <v>0.89592759588182658</v>
      </c>
      <c r="P1300" s="5">
        <f t="shared" si="120"/>
        <v>419.96341377548532</v>
      </c>
    </row>
    <row r="1301" spans="1:16" x14ac:dyDescent="0.15">
      <c r="A1301" t="s">
        <v>122</v>
      </c>
      <c r="B1301">
        <v>2009</v>
      </c>
      <c r="C1301" s="3">
        <v>643.34429931640625</v>
      </c>
      <c r="D1301" s="3">
        <v>541.233154296875</v>
      </c>
      <c r="E1301" s="3">
        <v>17.529817581176758</v>
      </c>
      <c r="F1301" s="3">
        <v>9.0935935974121094</v>
      </c>
      <c r="G1301" s="3">
        <v>3.3964023590087891</v>
      </c>
      <c r="H1301" s="3">
        <v>36.593494415283203</v>
      </c>
      <c r="I1301" s="3">
        <v>10.862970352172852</v>
      </c>
      <c r="J1301" s="3">
        <v>8.9591512680053711</v>
      </c>
      <c r="K1301" s="3">
        <f t="shared" si="121"/>
        <v>59.223608134742094</v>
      </c>
      <c r="L1301" s="3">
        <f t="shared" si="122"/>
        <v>35.636924141592502</v>
      </c>
      <c r="M1301" s="3">
        <f t="shared" si="123"/>
        <v>1.1119268480054167</v>
      </c>
      <c r="N1301" s="3">
        <f t="shared" si="124"/>
        <v>13.107142431078712</v>
      </c>
      <c r="O1301" s="3">
        <f t="shared" si="125"/>
        <v>0.82474231057929093</v>
      </c>
      <c r="P1301" s="5">
        <f t="shared" si="120"/>
        <v>118.93629366109583</v>
      </c>
    </row>
    <row r="1302" spans="1:16" x14ac:dyDescent="0.15">
      <c r="A1302" t="s">
        <v>115</v>
      </c>
      <c r="B1302">
        <v>2009</v>
      </c>
      <c r="C1302" s="3">
        <v>1561.139892578125</v>
      </c>
      <c r="D1302" s="3">
        <v>998.76141357421875</v>
      </c>
      <c r="E1302" s="3">
        <v>33.854461669921875</v>
      </c>
      <c r="F1302" s="3">
        <v>83.485755920410156</v>
      </c>
      <c r="G1302" s="3">
        <v>0.10956136882305145</v>
      </c>
      <c r="H1302" s="3">
        <v>569.1712646484375</v>
      </c>
      <c r="I1302" s="3">
        <v>41.436073303222656</v>
      </c>
      <c r="J1302" s="3">
        <v>29.901166915893555</v>
      </c>
      <c r="K1302" s="3">
        <f t="shared" si="121"/>
        <v>37.675864726706827</v>
      </c>
      <c r="L1302" s="3">
        <f t="shared" si="122"/>
        <v>13.768253459280634</v>
      </c>
      <c r="M1302" s="3">
        <f t="shared" si="123"/>
        <v>1.414136045010405</v>
      </c>
      <c r="N1302" s="3">
        <f t="shared" si="124"/>
        <v>2.3915744705313209</v>
      </c>
      <c r="O1302" s="3">
        <f t="shared" si="125"/>
        <v>0.72162163381364652</v>
      </c>
      <c r="P1302" s="5">
        <f t="shared" si="120"/>
        <v>23429.286991170582</v>
      </c>
    </row>
    <row r="1303" spans="1:16" x14ac:dyDescent="0.15">
      <c r="A1303" t="s">
        <v>116</v>
      </c>
      <c r="B1303">
        <v>2009</v>
      </c>
      <c r="C1303" s="3">
        <v>1118.2928466796875</v>
      </c>
      <c r="D1303" s="3">
        <v>557.99603271484375</v>
      </c>
      <c r="E1303" s="3">
        <v>33.744899749755859</v>
      </c>
      <c r="F1303" s="3">
        <v>32.649288177490234</v>
      </c>
      <c r="G1303" s="3">
        <v>0.10956136882305145</v>
      </c>
      <c r="H1303" s="3">
        <v>65.73681640625</v>
      </c>
      <c r="I1303" s="3">
        <v>29.117240905761719</v>
      </c>
      <c r="J1303" s="3">
        <v>25.757558822631836</v>
      </c>
      <c r="K1303" s="3">
        <f t="shared" si="121"/>
        <v>38.406552677812265</v>
      </c>
      <c r="L1303" s="3">
        <f t="shared" si="122"/>
        <v>19.146605306007192</v>
      </c>
      <c r="M1303" s="3">
        <f t="shared" si="123"/>
        <v>1.7294550549937973</v>
      </c>
      <c r="N1303" s="3">
        <f t="shared" si="124"/>
        <v>11.353726439275723</v>
      </c>
      <c r="O1303" s="3">
        <f t="shared" si="125"/>
        <v>0.88461536949865782</v>
      </c>
      <c r="P1303" s="5">
        <f t="shared" si="120"/>
        <v>74.169046117794736</v>
      </c>
    </row>
    <row r="1304" spans="1:16" x14ac:dyDescent="0.15">
      <c r="A1304" t="s">
        <v>117</v>
      </c>
      <c r="B1304">
        <v>2009</v>
      </c>
      <c r="C1304" s="3">
        <v>15920.6904296875</v>
      </c>
      <c r="D1304" s="3">
        <v>5269.02490234375</v>
      </c>
      <c r="E1304" s="3">
        <v>398.91293334960938</v>
      </c>
      <c r="F1304" s="3">
        <v>504.31094360351562</v>
      </c>
      <c r="G1304" s="3">
        <v>0.10956136882305145</v>
      </c>
      <c r="H1304" s="3">
        <v>599.519775390625</v>
      </c>
      <c r="I1304" s="3">
        <v>1591.7052001953125</v>
      </c>
      <c r="J1304" s="3">
        <v>1309.7159423828125</v>
      </c>
      <c r="K1304" s="3">
        <f t="shared" si="121"/>
        <v>10.002285867844076</v>
      </c>
      <c r="L1304" s="3">
        <f t="shared" si="122"/>
        <v>8.7764357588509796</v>
      </c>
      <c r="M1304" s="3">
        <f t="shared" si="123"/>
        <v>1.857862469066367</v>
      </c>
      <c r="N1304" s="3">
        <f t="shared" si="124"/>
        <v>14.421695369656181</v>
      </c>
      <c r="O1304" s="3">
        <f t="shared" si="125"/>
        <v>0.82283826315457276</v>
      </c>
      <c r="P1304" s="5">
        <f t="shared" si="120"/>
        <v>107.99369106697081</v>
      </c>
    </row>
    <row r="1305" spans="1:16" x14ac:dyDescent="0.15">
      <c r="A1305" t="s">
        <v>118</v>
      </c>
      <c r="B1305">
        <v>2009</v>
      </c>
      <c r="C1305" s="3">
        <v>1806.7764892578125</v>
      </c>
      <c r="D1305" s="3">
        <v>1049.8170166015625</v>
      </c>
      <c r="E1305" s="3">
        <v>134.87004089355469</v>
      </c>
      <c r="F1305" s="3">
        <v>91.921981811523438</v>
      </c>
      <c r="G1305" s="3">
        <v>0.10956136882305145</v>
      </c>
      <c r="H1305" s="3">
        <v>120.51750183105469</v>
      </c>
      <c r="I1305" s="3">
        <v>151.63363647460938</v>
      </c>
      <c r="J1305" s="3">
        <v>126.21204376220703</v>
      </c>
      <c r="K1305" s="3">
        <f t="shared" si="121"/>
        <v>11.915406972122257</v>
      </c>
      <c r="L1305" s="3">
        <f t="shared" si="122"/>
        <v>8.2828732679630139</v>
      </c>
      <c r="M1305" s="3">
        <f t="shared" si="123"/>
        <v>1.2353750741058453</v>
      </c>
      <c r="N1305" s="3">
        <f t="shared" si="124"/>
        <v>8.5005156770330181</v>
      </c>
      <c r="O1305" s="3">
        <f t="shared" si="125"/>
        <v>0.83234859162228747</v>
      </c>
      <c r="P1305" s="5">
        <f t="shared" si="120"/>
        <v>61.51916215206775</v>
      </c>
    </row>
    <row r="1306" spans="1:16" x14ac:dyDescent="0.15">
      <c r="A1306" t="s">
        <v>1</v>
      </c>
      <c r="B1306">
        <v>2010</v>
      </c>
      <c r="C1306" s="3">
        <v>11248.2001953125</v>
      </c>
      <c r="D1306" s="3">
        <v>3161.10009765625</v>
      </c>
      <c r="E1306" s="3">
        <v>76.699996948242188</v>
      </c>
      <c r="F1306" s="3">
        <v>169.5</v>
      </c>
      <c r="G1306" s="3">
        <v>0.10000000149011612</v>
      </c>
      <c r="H1306" s="3">
        <v>112.69999694824219</v>
      </c>
      <c r="I1306" s="3">
        <v>1308.800048828125</v>
      </c>
      <c r="J1306" s="3">
        <v>1119.0999755859375</v>
      </c>
      <c r="K1306" s="3">
        <f t="shared" si="121"/>
        <v>8.594284669674277</v>
      </c>
      <c r="L1306" s="3">
        <f t="shared" si="122"/>
        <v>8.7290085429326876</v>
      </c>
      <c r="M1306" s="3">
        <f t="shared" si="123"/>
        <v>1.9853151347623703</v>
      </c>
      <c r="N1306" s="3">
        <f t="shared" si="124"/>
        <v>39.844847030995219</v>
      </c>
      <c r="O1306" s="3">
        <f t="shared" si="125"/>
        <v>0.8550580179057593</v>
      </c>
      <c r="P1306" s="5">
        <f t="shared" si="120"/>
        <v>567.45580852790511</v>
      </c>
    </row>
    <row r="1307" spans="1:16" x14ac:dyDescent="0.15">
      <c r="A1307" t="s">
        <v>143</v>
      </c>
      <c r="B1307">
        <v>2010</v>
      </c>
      <c r="C1307" s="3">
        <v>204</v>
      </c>
      <c r="D1307" s="3">
        <v>125.59999847412109</v>
      </c>
      <c r="E1307" s="3">
        <v>5.5999999046325684</v>
      </c>
      <c r="F1307" s="3">
        <v>5.4000000953674316</v>
      </c>
      <c r="G1307" s="3">
        <v>0.5</v>
      </c>
      <c r="H1307" s="3">
        <v>15</v>
      </c>
      <c r="I1307" s="3">
        <v>20.299999237060547</v>
      </c>
      <c r="J1307" s="3">
        <v>19.200000762939453</v>
      </c>
      <c r="K1307" s="3">
        <f t="shared" si="121"/>
        <v>10.04926146142749</v>
      </c>
      <c r="L1307" s="3">
        <f t="shared" si="122"/>
        <v>8.2926826374932272</v>
      </c>
      <c r="M1307" s="3">
        <f t="shared" si="123"/>
        <v>1.1950790974664183</v>
      </c>
      <c r="N1307" s="3">
        <f t="shared" si="124"/>
        <v>9.7607655057005189</v>
      </c>
      <c r="O1307" s="3">
        <f t="shared" si="125"/>
        <v>0.94581288101169536</v>
      </c>
      <c r="P1307" s="5">
        <f t="shared" si="120"/>
        <v>10.291511791187189</v>
      </c>
    </row>
    <row r="1308" spans="1:16" x14ac:dyDescent="0.15">
      <c r="A1308" t="s">
        <v>2</v>
      </c>
      <c r="B1308">
        <v>2010</v>
      </c>
      <c r="C1308" s="3">
        <v>4969.60009765625</v>
      </c>
      <c r="D1308" s="3">
        <v>2308.89990234375</v>
      </c>
      <c r="E1308" s="3">
        <v>242.60000610351562</v>
      </c>
      <c r="F1308" s="3">
        <v>135.19999694824219</v>
      </c>
      <c r="G1308" s="3">
        <v>41.299999237060547</v>
      </c>
      <c r="H1308" s="3">
        <v>121.09999847412109</v>
      </c>
      <c r="I1308" s="3">
        <v>147.80000305175781</v>
      </c>
      <c r="J1308" s="3">
        <v>144.89999389648438</v>
      </c>
      <c r="K1308" s="3">
        <f t="shared" si="121"/>
        <v>33.62381593399531</v>
      </c>
      <c r="L1308" s="3">
        <f t="shared" si="122"/>
        <v>17.742235844667157</v>
      </c>
      <c r="M1308" s="3">
        <f t="shared" si="123"/>
        <v>1.7472752489122909</v>
      </c>
      <c r="N1308" s="3">
        <f t="shared" si="124"/>
        <v>16.698925358999102</v>
      </c>
      <c r="O1308" s="3">
        <f t="shared" si="125"/>
        <v>0.9803788288538946</v>
      </c>
      <c r="P1308" s="5">
        <f t="shared" si="120"/>
        <v>210.82331208371667</v>
      </c>
    </row>
    <row r="1309" spans="1:16" x14ac:dyDescent="0.15">
      <c r="A1309" t="s">
        <v>3</v>
      </c>
      <c r="B1309">
        <v>2010</v>
      </c>
      <c r="C1309" s="3">
        <v>8128.89990234375</v>
      </c>
      <c r="D1309" s="3">
        <v>339.60000610351562</v>
      </c>
      <c r="E1309" s="3">
        <v>51</v>
      </c>
      <c r="F1309" s="3">
        <v>90.199996948242188</v>
      </c>
      <c r="G1309" s="3">
        <v>0.10000000149011612</v>
      </c>
      <c r="H1309" s="3">
        <v>136.80000305175781</v>
      </c>
      <c r="I1309" s="3">
        <v>623.70001220703125</v>
      </c>
      <c r="J1309" s="3">
        <v>553.29998779296875</v>
      </c>
      <c r="K1309" s="3">
        <f t="shared" si="121"/>
        <v>13.033348955018843</v>
      </c>
      <c r="L1309" s="3">
        <f t="shared" si="122"/>
        <v>12.632323380105218</v>
      </c>
      <c r="M1309" s="3">
        <f t="shared" si="123"/>
        <v>5.1855702160586512</v>
      </c>
      <c r="N1309" s="3">
        <f t="shared" si="124"/>
        <v>35.794363286175304</v>
      </c>
      <c r="O1309" s="3">
        <f t="shared" si="125"/>
        <v>0.88712518352381575</v>
      </c>
      <c r="P1309" s="5">
        <f t="shared" si="120"/>
        <v>144.2000782845582</v>
      </c>
    </row>
    <row r="1310" spans="1:16" x14ac:dyDescent="0.15">
      <c r="A1310" t="s">
        <v>147</v>
      </c>
      <c r="B1310">
        <v>2010</v>
      </c>
      <c r="C1310" s="3">
        <v>17939.900390625</v>
      </c>
      <c r="D1310" s="3">
        <v>42664.62890625</v>
      </c>
      <c r="E1310" s="3">
        <v>2277.53759765625</v>
      </c>
      <c r="F1310" s="3">
        <v>0.30000001192092896</v>
      </c>
      <c r="G1310" s="3">
        <v>7.5999999046325684</v>
      </c>
      <c r="H1310" s="3">
        <v>16.899999618530273</v>
      </c>
      <c r="I1310" s="3">
        <v>24.5</v>
      </c>
      <c r="J1310" s="3">
        <v>22.200000762939453</v>
      </c>
      <c r="K1310" s="3">
        <f t="shared" si="121"/>
        <v>732.24083227040819</v>
      </c>
      <c r="L1310" s="3">
        <f t="shared" si="122"/>
        <v>797.3288787913973</v>
      </c>
      <c r="M1310" s="3">
        <f t="shared" si="123"/>
        <v>0.39876311150811278</v>
      </c>
      <c r="N1310" s="3">
        <f t="shared" si="124"/>
        <v>723.38309382812668</v>
      </c>
      <c r="O1310" s="3">
        <f t="shared" si="125"/>
        <v>0.90612248011997765</v>
      </c>
      <c r="P1310" s="5">
        <f t="shared" si="120"/>
        <v>318.23925399787839</v>
      </c>
    </row>
    <row r="1311" spans="1:16" x14ac:dyDescent="0.15">
      <c r="A1311" t="s">
        <v>4</v>
      </c>
      <c r="B1311">
        <v>2010</v>
      </c>
      <c r="C1311" s="3">
        <v>3850</v>
      </c>
      <c r="D1311" s="3">
        <v>907.0999755859375</v>
      </c>
      <c r="E1311" s="3">
        <v>46</v>
      </c>
      <c r="F1311" s="3">
        <v>197.60000610351562</v>
      </c>
      <c r="G1311" s="3">
        <v>0.10000000149011612</v>
      </c>
      <c r="H1311" s="3">
        <v>118</v>
      </c>
      <c r="I1311" s="3">
        <v>445.20001220703125</v>
      </c>
      <c r="J1311" s="3">
        <v>407</v>
      </c>
      <c r="K1311" s="3">
        <f t="shared" si="121"/>
        <v>8.6477985050225818</v>
      </c>
      <c r="L1311" s="3">
        <f t="shared" si="122"/>
        <v>6.3678464458050774</v>
      </c>
      <c r="M1311" s="3">
        <f t="shared" si="123"/>
        <v>2.1326095530010698</v>
      </c>
      <c r="N1311" s="3">
        <f t="shared" si="124"/>
        <v>12.195121715390282</v>
      </c>
      <c r="O1311" s="3">
        <f t="shared" si="125"/>
        <v>0.91419584195953008</v>
      </c>
      <c r="P1311" s="5">
        <f t="shared" si="120"/>
        <v>141.10346063001745</v>
      </c>
    </row>
    <row r="1312" spans="1:16" x14ac:dyDescent="0.15">
      <c r="A1312" t="s">
        <v>5</v>
      </c>
      <c r="B1312">
        <v>2010</v>
      </c>
      <c r="C1312" s="3">
        <v>604.0999755859375</v>
      </c>
      <c r="D1312" s="3">
        <v>258</v>
      </c>
      <c r="E1312" s="3">
        <v>67.900001525878906</v>
      </c>
      <c r="F1312" s="3">
        <v>19.200000762939453</v>
      </c>
      <c r="G1312" s="3">
        <v>0.10000000149011612</v>
      </c>
      <c r="H1312" s="3">
        <v>101.80000305175781</v>
      </c>
      <c r="I1312" s="3">
        <v>51.799999237060547</v>
      </c>
      <c r="J1312" s="3">
        <v>45.5</v>
      </c>
      <c r="K1312" s="3">
        <f t="shared" si="121"/>
        <v>11.662161862615076</v>
      </c>
      <c r="L1312" s="3">
        <f t="shared" si="122"/>
        <v>9.3369392343495861</v>
      </c>
      <c r="M1312" s="3">
        <f t="shared" si="123"/>
        <v>1.4274574066561294</v>
      </c>
      <c r="N1312" s="3">
        <f t="shared" si="124"/>
        <v>4.9884389475567277</v>
      </c>
      <c r="O1312" s="3">
        <f t="shared" si="125"/>
        <v>0.878378391315628</v>
      </c>
      <c r="P1312" s="5">
        <f t="shared" si="120"/>
        <v>132.72613897553219</v>
      </c>
    </row>
    <row r="1313" spans="1:16" x14ac:dyDescent="0.15">
      <c r="A1313" t="s">
        <v>6</v>
      </c>
      <c r="B1313">
        <v>2010</v>
      </c>
      <c r="C1313" s="3">
        <v>13696.099609375</v>
      </c>
      <c r="D1313" s="3">
        <v>4398.5</v>
      </c>
      <c r="E1313" s="3">
        <v>278</v>
      </c>
      <c r="F1313" s="3">
        <v>210.60000610351562</v>
      </c>
      <c r="G1313" s="3">
        <v>0.10000000149011612</v>
      </c>
      <c r="H1313" s="3">
        <v>119.59999847412109</v>
      </c>
      <c r="I1313" s="3">
        <v>1887.5</v>
      </c>
      <c r="J1313" s="3">
        <v>1650.9000244140625</v>
      </c>
      <c r="K1313" s="3">
        <f t="shared" si="121"/>
        <v>7.2562117135761586</v>
      </c>
      <c r="L1313" s="3">
        <f t="shared" si="122"/>
        <v>7.3575607761697901</v>
      </c>
      <c r="M1313" s="3">
        <f t="shared" si="123"/>
        <v>1.6672265722858739</v>
      </c>
      <c r="N1313" s="3">
        <f t="shared" si="124"/>
        <v>41.465635541927327</v>
      </c>
      <c r="O1313" s="3">
        <f t="shared" si="125"/>
        <v>0.87464901955711916</v>
      </c>
      <c r="P1313" s="5">
        <f t="shared" si="120"/>
        <v>246.57467004028848</v>
      </c>
    </row>
    <row r="1314" spans="1:16" x14ac:dyDescent="0.15">
      <c r="A1314" t="s">
        <v>7</v>
      </c>
      <c r="B1314">
        <v>2010</v>
      </c>
      <c r="C1314" s="3">
        <v>2354.199951171875</v>
      </c>
      <c r="D1314" s="3">
        <v>1094.9000244140625</v>
      </c>
      <c r="E1314" s="3">
        <v>311.10000610351562</v>
      </c>
      <c r="F1314" s="3">
        <v>85.300003051757812</v>
      </c>
      <c r="G1314" s="3">
        <v>1.8999999761581421</v>
      </c>
      <c r="H1314" s="3">
        <v>102.09999847412109</v>
      </c>
      <c r="I1314" s="3">
        <v>103.80000305175781</v>
      </c>
      <c r="J1314" s="3">
        <v>84.199996948242188</v>
      </c>
      <c r="K1314" s="3">
        <f t="shared" si="121"/>
        <v>22.680153005371299</v>
      </c>
      <c r="L1314" s="3">
        <f t="shared" si="122"/>
        <v>13.88908525765118</v>
      </c>
      <c r="M1314" s="3">
        <f t="shared" si="123"/>
        <v>1.4769133664366725</v>
      </c>
      <c r="N1314" s="3">
        <f t="shared" si="124"/>
        <v>12.436344070216721</v>
      </c>
      <c r="O1314" s="3">
        <f t="shared" si="125"/>
        <v>0.81117528393768479</v>
      </c>
      <c r="P1314" s="5">
        <f t="shared" si="120"/>
        <v>169.75776587667161</v>
      </c>
    </row>
    <row r="1315" spans="1:16" x14ac:dyDescent="0.15">
      <c r="A1315" t="s">
        <v>8</v>
      </c>
      <c r="B1315">
        <v>2010</v>
      </c>
      <c r="C1315" s="3">
        <v>826.29998779296875</v>
      </c>
      <c r="D1315" s="3">
        <v>223.19999694824219</v>
      </c>
      <c r="E1315" s="3">
        <v>15</v>
      </c>
      <c r="F1315" s="3">
        <v>20.600000381469727</v>
      </c>
      <c r="G1315" s="3">
        <v>0.10000000149011612</v>
      </c>
      <c r="H1315" s="3">
        <v>11.600000381469727</v>
      </c>
      <c r="I1315" s="3">
        <v>141.89999389648438</v>
      </c>
      <c r="J1315" s="3">
        <v>120.19999694824219</v>
      </c>
      <c r="K1315" s="3">
        <f t="shared" si="121"/>
        <v>5.8231150340693612</v>
      </c>
      <c r="L1315" s="3">
        <f t="shared" si="122"/>
        <v>5.8686079791466099</v>
      </c>
      <c r="M1315" s="3">
        <f t="shared" si="123"/>
        <v>1.6516090504781371</v>
      </c>
      <c r="N1315" s="3">
        <f t="shared" si="124"/>
        <v>25.5820423602879</v>
      </c>
      <c r="O1315" s="3">
        <f t="shared" si="125"/>
        <v>0.84707542014362402</v>
      </c>
      <c r="P1315" s="5">
        <f t="shared" si="120"/>
        <v>87.079061716785432</v>
      </c>
    </row>
    <row r="1316" spans="1:16" x14ac:dyDescent="0.15">
      <c r="A1316" t="s">
        <v>9</v>
      </c>
      <c r="B1316">
        <v>2010</v>
      </c>
      <c r="C1316" s="3">
        <v>1765.4000244140625</v>
      </c>
      <c r="D1316" s="3">
        <v>1418.699951171875</v>
      </c>
      <c r="E1316" s="3">
        <v>14.800000190734863</v>
      </c>
      <c r="F1316" s="3">
        <v>11.600000381469727</v>
      </c>
      <c r="G1316" s="3">
        <v>1.7000000476837158</v>
      </c>
      <c r="H1316" s="3">
        <v>13.899999618530273</v>
      </c>
      <c r="I1316" s="3">
        <v>22.299999237060547</v>
      </c>
      <c r="J1316" s="3">
        <v>19.399999618530273</v>
      </c>
      <c r="K1316" s="3">
        <f t="shared" si="121"/>
        <v>79.165923085778857</v>
      </c>
      <c r="L1316" s="3">
        <f t="shared" si="122"/>
        <v>56.948387884324596</v>
      </c>
      <c r="M1316" s="3">
        <f t="shared" si="123"/>
        <v>1.1967191458709971</v>
      </c>
      <c r="N1316" s="3">
        <f t="shared" si="124"/>
        <v>64.904412548499224</v>
      </c>
      <c r="O1316" s="3">
        <f t="shared" si="125"/>
        <v>0.86995516960777552</v>
      </c>
      <c r="P1316" s="5">
        <f t="shared" si="120"/>
        <v>528.2702323850574</v>
      </c>
    </row>
    <row r="1317" spans="1:16" x14ac:dyDescent="0.15">
      <c r="A1317" t="s">
        <v>10</v>
      </c>
      <c r="B1317">
        <v>2010</v>
      </c>
      <c r="C1317" s="3">
        <v>1568.300048828125</v>
      </c>
      <c r="D1317" s="3">
        <v>1019.9000244140625</v>
      </c>
      <c r="E1317" s="3">
        <v>44.900001525878906</v>
      </c>
      <c r="F1317" s="3">
        <v>19.899999618530273</v>
      </c>
      <c r="G1317" s="3">
        <v>0.10000000149011612</v>
      </c>
      <c r="H1317" s="3">
        <v>52.200000762939453</v>
      </c>
      <c r="I1317" s="3">
        <v>60.599998474121094</v>
      </c>
      <c r="J1317" s="3">
        <v>52.099998474121094</v>
      </c>
      <c r="K1317" s="3">
        <f t="shared" si="121"/>
        <v>25.879539411174395</v>
      </c>
      <c r="L1317" s="3">
        <f t="shared" si="122"/>
        <v>21.781945699637351</v>
      </c>
      <c r="M1317" s="3">
        <f t="shared" si="123"/>
        <v>1.3318896121813937</v>
      </c>
      <c r="N1317" s="3">
        <f t="shared" si="124"/>
        <v>21.721607209274538</v>
      </c>
      <c r="O1317" s="3">
        <f t="shared" si="125"/>
        <v>0.85973597006557878</v>
      </c>
      <c r="P1317" s="5">
        <f t="shared" si="120"/>
        <v>182.81878149831834</v>
      </c>
    </row>
    <row r="1318" spans="1:16" x14ac:dyDescent="0.15">
      <c r="A1318" t="s">
        <v>125</v>
      </c>
      <c r="B1318">
        <v>2010</v>
      </c>
      <c r="C1318" s="3">
        <v>2092.60009765625</v>
      </c>
      <c r="D1318" s="3">
        <v>1256.800048828125</v>
      </c>
      <c r="E1318" s="3">
        <v>8.6999998092651367</v>
      </c>
      <c r="F1318" s="3">
        <v>9.5</v>
      </c>
      <c r="G1318" s="3">
        <v>0.5</v>
      </c>
      <c r="H1318" s="3">
        <v>33</v>
      </c>
      <c r="I1318" s="3">
        <v>92.199996948242188</v>
      </c>
      <c r="J1318" s="3">
        <v>69.900001525878906</v>
      </c>
      <c r="K1318" s="3">
        <f t="shared" si="121"/>
        <v>22.696314174836271</v>
      </c>
      <c r="L1318" s="3">
        <f t="shared" si="122"/>
        <v>26.355164451403784</v>
      </c>
      <c r="M1318" s="3">
        <f t="shared" si="123"/>
        <v>1.4658167754268749</v>
      </c>
      <c r="N1318" s="3">
        <f t="shared" si="124"/>
        <v>48.665118550145351</v>
      </c>
      <c r="O1318" s="3">
        <f t="shared" si="125"/>
        <v>0.75813453188201607</v>
      </c>
      <c r="P1318" s="5">
        <f t="shared" si="120"/>
        <v>243.93712179161216</v>
      </c>
    </row>
    <row r="1319" spans="1:16" x14ac:dyDescent="0.15">
      <c r="A1319" t="s">
        <v>133</v>
      </c>
      <c r="B1319">
        <v>2010</v>
      </c>
      <c r="C1319" s="3">
        <v>1163.800048828125</v>
      </c>
      <c r="D1319" s="3">
        <v>770.20001220703125</v>
      </c>
      <c r="E1319" s="3">
        <v>23.899999618530273</v>
      </c>
      <c r="F1319" s="3">
        <v>41</v>
      </c>
      <c r="G1319" s="3">
        <v>0.10000000149011612</v>
      </c>
      <c r="H1319" s="3">
        <v>169.30000305175781</v>
      </c>
      <c r="I1319" s="3">
        <v>32.200000762939453</v>
      </c>
      <c r="J1319" s="3">
        <v>31.600000381469727</v>
      </c>
      <c r="K1319" s="3">
        <f t="shared" si="121"/>
        <v>36.142857802897915</v>
      </c>
      <c r="L1319" s="3">
        <f t="shared" si="122"/>
        <v>16.030303618637046</v>
      </c>
      <c r="M1319" s="3">
        <f t="shared" si="123"/>
        <v>1.356568401018152</v>
      </c>
      <c r="N1319" s="3">
        <f t="shared" si="124"/>
        <v>5.5313689730964075</v>
      </c>
      <c r="O1319" s="3">
        <f t="shared" si="125"/>
        <v>0.98136644822194241</v>
      </c>
      <c r="P1319" s="5">
        <f t="shared" si="120"/>
        <v>135.66568909656314</v>
      </c>
    </row>
    <row r="1320" spans="1:16" x14ac:dyDescent="0.15">
      <c r="A1320" t="s">
        <v>11</v>
      </c>
      <c r="B1320">
        <v>2010</v>
      </c>
      <c r="C1320" s="3">
        <v>12476.5</v>
      </c>
      <c r="D1320" s="3">
        <v>6726.60009765625</v>
      </c>
      <c r="E1320" s="3">
        <v>1125.199951171875</v>
      </c>
      <c r="F1320" s="3">
        <v>373</v>
      </c>
      <c r="G1320" s="3">
        <v>0.10000000149011612</v>
      </c>
      <c r="H1320" s="3">
        <v>296.79998779296875</v>
      </c>
      <c r="I1320" s="3">
        <v>1032.199951171875</v>
      </c>
      <c r="J1320" s="3">
        <v>855.29998779296875</v>
      </c>
      <c r="K1320" s="3">
        <f t="shared" si="121"/>
        <v>12.087289856810404</v>
      </c>
      <c r="L1320" s="3">
        <f t="shared" si="122"/>
        <v>10.157534905148047</v>
      </c>
      <c r="M1320" s="3">
        <f t="shared" si="123"/>
        <v>1.2810468940927766</v>
      </c>
      <c r="N1320" s="3">
        <f t="shared" si="124"/>
        <v>18.624421894791979</v>
      </c>
      <c r="O1320" s="3">
        <f t="shared" si="125"/>
        <v>0.82861851216126436</v>
      </c>
      <c r="P1320" s="5">
        <f t="shared" si="120"/>
        <v>138.04184884514709</v>
      </c>
    </row>
    <row r="1321" spans="1:16" x14ac:dyDescent="0.15">
      <c r="A1321" t="s">
        <v>12</v>
      </c>
      <c r="B1321">
        <v>2010</v>
      </c>
      <c r="C1321" s="3">
        <v>122.40000152587891</v>
      </c>
      <c r="D1321" s="3">
        <v>89.800003051757812</v>
      </c>
      <c r="E1321" s="3">
        <v>5.3000001907348633</v>
      </c>
      <c r="F1321" s="3">
        <v>3.4000000953674316</v>
      </c>
      <c r="G1321" s="3">
        <v>0.30000001192092896</v>
      </c>
      <c r="H1321" s="3">
        <v>62.299999237060547</v>
      </c>
      <c r="I1321" s="3">
        <v>9.5</v>
      </c>
      <c r="J1321" s="3">
        <v>4.9000000953674316</v>
      </c>
      <c r="K1321" s="3">
        <f t="shared" si="121"/>
        <v>12.884210686934622</v>
      </c>
      <c r="L1321" s="3">
        <f t="shared" si="122"/>
        <v>14.746987796760747</v>
      </c>
      <c r="M1321" s="3">
        <f t="shared" si="123"/>
        <v>1.1178081990391919</v>
      </c>
      <c r="N1321" s="3">
        <f t="shared" si="124"/>
        <v>1.8545454960880863</v>
      </c>
      <c r="O1321" s="3">
        <f t="shared" si="125"/>
        <v>0.51578948372288758</v>
      </c>
      <c r="P1321" s="5">
        <f t="shared" si="120"/>
        <v>93.282911341767587</v>
      </c>
    </row>
    <row r="1322" spans="1:16" x14ac:dyDescent="0.15">
      <c r="A1322" t="s">
        <v>13</v>
      </c>
      <c r="B1322">
        <v>2010</v>
      </c>
      <c r="C1322" s="3">
        <v>33196</v>
      </c>
      <c r="D1322" s="3">
        <v>18503.5</v>
      </c>
      <c r="E1322" s="3">
        <v>1343.5</v>
      </c>
      <c r="F1322" s="3">
        <v>905.5</v>
      </c>
      <c r="G1322" s="3">
        <v>126.40000152587891</v>
      </c>
      <c r="H1322" s="3">
        <v>278.60000610351562</v>
      </c>
      <c r="I1322" s="3">
        <v>2326.199951171875</v>
      </c>
      <c r="J1322" s="3">
        <v>2129.199951171875</v>
      </c>
      <c r="K1322" s="3">
        <f t="shared" si="121"/>
        <v>14.270484350787118</v>
      </c>
      <c r="L1322" s="3">
        <f t="shared" si="122"/>
        <v>10.938807965901566</v>
      </c>
      <c r="M1322" s="3">
        <f t="shared" si="123"/>
        <v>1.365955631270743</v>
      </c>
      <c r="N1322" s="3">
        <f t="shared" si="124"/>
        <v>25.330789627425723</v>
      </c>
      <c r="O1322" s="3">
        <f t="shared" si="125"/>
        <v>0.91531252509021988</v>
      </c>
      <c r="P1322" s="5">
        <f t="shared" si="120"/>
        <v>260.53297633676544</v>
      </c>
    </row>
    <row r="1323" spans="1:16" x14ac:dyDescent="0.15">
      <c r="A1323" t="s">
        <v>14</v>
      </c>
      <c r="B1323">
        <v>2010</v>
      </c>
      <c r="C1323" s="3">
        <v>303.89999389648438</v>
      </c>
      <c r="D1323" s="3">
        <v>164.30000305175781</v>
      </c>
      <c r="E1323" s="3">
        <v>11.5</v>
      </c>
      <c r="F1323" s="3">
        <v>7.0999999046325684</v>
      </c>
      <c r="G1323" s="3">
        <v>0.10000000149011612</v>
      </c>
      <c r="H1323" s="3">
        <v>59.400001525878906</v>
      </c>
      <c r="I1323" s="3">
        <v>30.399999618530273</v>
      </c>
      <c r="J1323" s="3">
        <v>27.399999618530273</v>
      </c>
      <c r="K1323" s="3">
        <f t="shared" si="121"/>
        <v>9.996710450984434</v>
      </c>
      <c r="L1323" s="3">
        <f t="shared" si="122"/>
        <v>8.8086955970086311</v>
      </c>
      <c r="M1323" s="3">
        <f t="shared" si="123"/>
        <v>1.3009417419471963</v>
      </c>
      <c r="N1323" s="3">
        <f t="shared" si="124"/>
        <v>4.5630628733058725</v>
      </c>
      <c r="O1323" s="3">
        <f t="shared" si="125"/>
        <v>0.90131578823536052</v>
      </c>
      <c r="P1323" s="5">
        <f t="shared" si="120"/>
        <v>98.818909905275419</v>
      </c>
    </row>
    <row r="1324" spans="1:16" x14ac:dyDescent="0.15">
      <c r="A1324" t="s">
        <v>136</v>
      </c>
      <c r="B1324">
        <v>2010</v>
      </c>
      <c r="C1324" s="3">
        <v>757.0999755859375</v>
      </c>
      <c r="D1324" s="3">
        <v>207.39999389648438</v>
      </c>
      <c r="E1324" s="3">
        <v>16.799999237060547</v>
      </c>
      <c r="F1324" s="3">
        <v>17.399999618530273</v>
      </c>
      <c r="G1324" s="3">
        <v>1.6000000238418579</v>
      </c>
      <c r="H1324" s="3">
        <v>159.80000305175781</v>
      </c>
      <c r="I1324" s="3">
        <v>24.799999237060547</v>
      </c>
      <c r="J1324" s="3">
        <v>20.799999237060547</v>
      </c>
      <c r="K1324" s="3">
        <f t="shared" si="121"/>
        <v>30.528225761174411</v>
      </c>
      <c r="L1324" s="3">
        <f t="shared" si="122"/>
        <v>19.819371682392891</v>
      </c>
      <c r="M1324" s="3">
        <f t="shared" si="123"/>
        <v>2.8061527025059605</v>
      </c>
      <c r="N1324" s="3">
        <f t="shared" si="124"/>
        <v>4.2343398443963967</v>
      </c>
      <c r="O1324" s="3">
        <f t="shared" si="125"/>
        <v>0.83870967245746963</v>
      </c>
      <c r="P1324" s="5">
        <f t="shared" si="120"/>
        <v>246.18557347584891</v>
      </c>
    </row>
    <row r="1325" spans="1:16" x14ac:dyDescent="0.15">
      <c r="A1325" t="s">
        <v>15</v>
      </c>
      <c r="B1325">
        <v>2010</v>
      </c>
      <c r="C1325" s="3">
        <v>2784.300048828125</v>
      </c>
      <c r="D1325" s="3">
        <v>1574.5</v>
      </c>
      <c r="E1325" s="3">
        <v>284.89999389648438</v>
      </c>
      <c r="F1325" s="3">
        <v>68.400001525878906</v>
      </c>
      <c r="G1325" s="3">
        <v>0.10000000149011612</v>
      </c>
      <c r="H1325" s="3">
        <v>64.800003051757812</v>
      </c>
      <c r="I1325" s="3">
        <v>101.80000305175781</v>
      </c>
      <c r="J1325" s="3">
        <v>89.800003051757812</v>
      </c>
      <c r="K1325" s="3">
        <f t="shared" si="121"/>
        <v>27.350687282519168</v>
      </c>
      <c r="L1325" s="3">
        <f t="shared" si="122"/>
        <v>17.599873377132102</v>
      </c>
      <c r="M1325" s="3">
        <f t="shared" si="123"/>
        <v>1.357532934582216</v>
      </c>
      <c r="N1325" s="3">
        <f t="shared" si="124"/>
        <v>20.887471516742263</v>
      </c>
      <c r="O1325" s="3">
        <f t="shared" si="125"/>
        <v>0.88212181099936826</v>
      </c>
      <c r="P1325" s="5">
        <f t="shared" si="120"/>
        <v>624.39210939693726</v>
      </c>
    </row>
    <row r="1326" spans="1:16" x14ac:dyDescent="0.15">
      <c r="A1326" t="s">
        <v>16</v>
      </c>
      <c r="B1326">
        <v>2010</v>
      </c>
      <c r="C1326" s="3">
        <v>17912.30078125</v>
      </c>
      <c r="D1326" s="3">
        <v>3607.89990234375</v>
      </c>
      <c r="E1326" s="3">
        <v>142.5</v>
      </c>
      <c r="F1326" s="3">
        <v>264.39999389648438</v>
      </c>
      <c r="G1326" s="3">
        <v>0.10000000149011612</v>
      </c>
      <c r="H1326" s="3">
        <v>395</v>
      </c>
      <c r="I1326" s="3">
        <v>1443.0999755859375</v>
      </c>
      <c r="J1326" s="3">
        <v>1224.699951171875</v>
      </c>
      <c r="K1326" s="3">
        <f t="shared" si="121"/>
        <v>12.412376886069257</v>
      </c>
      <c r="L1326" s="3">
        <f t="shared" si="122"/>
        <v>12.028944625625991</v>
      </c>
      <c r="M1326" s="3">
        <f t="shared" si="123"/>
        <v>2.7908605618715074</v>
      </c>
      <c r="N1326" s="3">
        <f t="shared" si="124"/>
        <v>27.16042599997515</v>
      </c>
      <c r="O1326" s="3">
        <f t="shared" si="125"/>
        <v>0.84865911710282849</v>
      </c>
      <c r="P1326" s="5">
        <f t="shared" si="120"/>
        <v>175.85544533894571</v>
      </c>
    </row>
    <row r="1327" spans="1:16" x14ac:dyDescent="0.15">
      <c r="A1327" t="s">
        <v>17</v>
      </c>
      <c r="B1327">
        <v>2010</v>
      </c>
      <c r="C1327" s="3">
        <v>588.4000244140625</v>
      </c>
      <c r="D1327" s="3">
        <v>257.79998779296875</v>
      </c>
      <c r="E1327" s="3">
        <v>15.600000381469727</v>
      </c>
      <c r="F1327" s="3">
        <v>7.3000001907348633</v>
      </c>
      <c r="G1327" s="3">
        <v>8.5</v>
      </c>
      <c r="H1327" s="3">
        <v>34.599998474121094</v>
      </c>
      <c r="I1327" s="3">
        <v>11.199999809265137</v>
      </c>
      <c r="J1327" s="3">
        <v>10.600000381469727</v>
      </c>
      <c r="K1327" s="3">
        <f t="shared" si="121"/>
        <v>52.53571736021923</v>
      </c>
      <c r="L1327" s="3">
        <f t="shared" si="122"/>
        <v>32.871508693007506</v>
      </c>
      <c r="M1327" s="3">
        <f t="shared" si="123"/>
        <v>1.9932250935125033</v>
      </c>
      <c r="N1327" s="3">
        <f t="shared" si="124"/>
        <v>11.674603968280564</v>
      </c>
      <c r="O1327" s="3">
        <f t="shared" si="125"/>
        <v>0.94642862160595176</v>
      </c>
      <c r="P1327" s="5">
        <f t="shared" si="120"/>
        <v>116.86229690904257</v>
      </c>
    </row>
    <row r="1328" spans="1:16" x14ac:dyDescent="0.15">
      <c r="A1328" t="s">
        <v>18</v>
      </c>
      <c r="B1328">
        <v>2010</v>
      </c>
      <c r="C1328" s="3">
        <v>1030.0999755859375</v>
      </c>
      <c r="D1328" s="3">
        <v>612.4000244140625</v>
      </c>
      <c r="E1328" s="3">
        <v>96</v>
      </c>
      <c r="F1328" s="3">
        <v>34.599998474121094</v>
      </c>
      <c r="G1328" s="3">
        <v>39.099998474121094</v>
      </c>
      <c r="H1328" s="3">
        <v>50.700000762939453</v>
      </c>
      <c r="I1328" s="3">
        <v>61.5</v>
      </c>
      <c r="J1328" s="3">
        <v>61.5</v>
      </c>
      <c r="K1328" s="3">
        <f t="shared" si="121"/>
        <v>16.749593098958332</v>
      </c>
      <c r="L1328" s="3">
        <f t="shared" si="122"/>
        <v>10.719042580040567</v>
      </c>
      <c r="M1328" s="3">
        <f t="shared" si="123"/>
        <v>1.2389944014157455</v>
      </c>
      <c r="N1328" s="3">
        <f t="shared" si="124"/>
        <v>8.2805465798923201</v>
      </c>
      <c r="O1328" s="3">
        <f t="shared" si="125"/>
        <v>1</v>
      </c>
      <c r="P1328" s="5">
        <f t="shared" si="120"/>
        <v>336.07702398287472</v>
      </c>
    </row>
    <row r="1329" spans="1:16" x14ac:dyDescent="0.15">
      <c r="A1329" t="s">
        <v>19</v>
      </c>
      <c r="B1329">
        <v>2010</v>
      </c>
      <c r="C1329" s="3">
        <v>3396.300048828125</v>
      </c>
      <c r="D1329" s="3">
        <v>2577.39990234375</v>
      </c>
      <c r="E1329" s="3">
        <v>135.60000610351562</v>
      </c>
      <c r="F1329" s="3">
        <v>57.900001525878906</v>
      </c>
      <c r="G1329" s="3">
        <v>0.10000000149011612</v>
      </c>
      <c r="H1329" s="3">
        <v>165.89999389648438</v>
      </c>
      <c r="I1329" s="3">
        <v>95.5</v>
      </c>
      <c r="J1329" s="3">
        <v>82.5</v>
      </c>
      <c r="K1329" s="3">
        <f t="shared" si="121"/>
        <v>35.563351296629584</v>
      </c>
      <c r="L1329" s="3">
        <f t="shared" si="122"/>
        <v>24.190171025048812</v>
      </c>
      <c r="M1329" s="3">
        <f t="shared" si="123"/>
        <v>1.1747838659227949</v>
      </c>
      <c r="N1329" s="3">
        <f t="shared" si="124"/>
        <v>15.1688258965739</v>
      </c>
      <c r="O1329" s="3">
        <f t="shared" si="125"/>
        <v>0.86387434554973819</v>
      </c>
      <c r="P1329" s="5">
        <f t="shared" si="120"/>
        <v>235.66919444856441</v>
      </c>
    </row>
    <row r="1330" spans="1:16" x14ac:dyDescent="0.15">
      <c r="A1330" t="s">
        <v>120</v>
      </c>
      <c r="B1330">
        <v>2010</v>
      </c>
      <c r="C1330" s="3">
        <v>11933.599609375</v>
      </c>
      <c r="D1330" s="3">
        <v>5438.2998046875</v>
      </c>
      <c r="E1330" s="3">
        <v>672.5</v>
      </c>
      <c r="F1330" s="3">
        <v>781.29998779296875</v>
      </c>
      <c r="G1330" s="3">
        <v>0.10000000149011612</v>
      </c>
      <c r="H1330" s="3">
        <v>1000</v>
      </c>
      <c r="I1330" s="3">
        <v>837.0999755859375</v>
      </c>
      <c r="J1330" s="3">
        <v>686.70001220703125</v>
      </c>
      <c r="K1330" s="3">
        <f t="shared" si="121"/>
        <v>14.255883356133111</v>
      </c>
      <c r="L1330" s="3">
        <f t="shared" si="122"/>
        <v>8.1291550472581751</v>
      </c>
      <c r="M1330" s="3">
        <f t="shared" si="123"/>
        <v>1.563094325013439</v>
      </c>
      <c r="N1330" s="3">
        <f t="shared" si="124"/>
        <v>6.6990006125182031</v>
      </c>
      <c r="O1330" s="3">
        <f t="shared" si="125"/>
        <v>0.82033213742046507</v>
      </c>
      <c r="P1330" s="5">
        <f t="shared" si="120"/>
        <v>828.07224520210048</v>
      </c>
    </row>
    <row r="1331" spans="1:16" x14ac:dyDescent="0.15">
      <c r="A1331" t="s">
        <v>20</v>
      </c>
      <c r="B1331">
        <v>2010</v>
      </c>
      <c r="C1331" s="3">
        <v>19646</v>
      </c>
      <c r="D1331" s="3">
        <v>5132</v>
      </c>
      <c r="E1331" s="3">
        <v>579</v>
      </c>
      <c r="F1331" s="3">
        <v>891</v>
      </c>
      <c r="G1331" s="3">
        <v>0.10000000149011612</v>
      </c>
      <c r="H1331" s="3">
        <v>682</v>
      </c>
      <c r="I1331" s="3">
        <v>3193</v>
      </c>
      <c r="J1331" s="3">
        <v>2871</v>
      </c>
      <c r="K1331" s="3">
        <f t="shared" si="121"/>
        <v>6.1528343250861255</v>
      </c>
      <c r="L1331" s="3">
        <f t="shared" si="122"/>
        <v>5.2222222222222223</v>
      </c>
      <c r="M1331" s="3">
        <f t="shared" si="123"/>
        <v>1.6684501061571124</v>
      </c>
      <c r="N1331" s="3">
        <f t="shared" si="124"/>
        <v>12.488716546933691</v>
      </c>
      <c r="O1331" s="3">
        <f t="shared" si="125"/>
        <v>0.89915440025054805</v>
      </c>
      <c r="P1331" s="5">
        <f t="shared" si="120"/>
        <v>256.08863904843372</v>
      </c>
    </row>
    <row r="1332" spans="1:16" x14ac:dyDescent="0.15">
      <c r="A1332" t="s">
        <v>138</v>
      </c>
      <c r="B1332">
        <v>2010</v>
      </c>
      <c r="C1332" s="3">
        <v>1269.9000244140625</v>
      </c>
      <c r="D1332" s="3">
        <v>661</v>
      </c>
      <c r="E1332" s="3">
        <v>90.5</v>
      </c>
      <c r="F1332" s="3">
        <v>44.299999237060547</v>
      </c>
      <c r="G1332" s="3">
        <v>0.10000000149011612</v>
      </c>
      <c r="H1332" s="3">
        <v>58.099998474121094</v>
      </c>
      <c r="I1332" s="3">
        <v>65.199996948242188</v>
      </c>
      <c r="J1332" s="3">
        <v>55</v>
      </c>
      <c r="K1332" s="3">
        <f t="shared" si="121"/>
        <v>19.476995151121695</v>
      </c>
      <c r="L1332" s="3">
        <f t="shared" si="122"/>
        <v>12.788519981580352</v>
      </c>
      <c r="M1332" s="3">
        <f t="shared" si="123"/>
        <v>1.4568085681540546</v>
      </c>
      <c r="N1332" s="3">
        <f t="shared" si="124"/>
        <v>12.389268807340361</v>
      </c>
      <c r="O1332" s="3">
        <f t="shared" si="125"/>
        <v>0.8435583216922653</v>
      </c>
      <c r="P1332" s="5">
        <f t="shared" si="120"/>
        <v>16.553342613242901</v>
      </c>
    </row>
    <row r="1333" spans="1:16" x14ac:dyDescent="0.15">
      <c r="A1333" t="s">
        <v>21</v>
      </c>
      <c r="B1333">
        <v>2010</v>
      </c>
      <c r="C1333" s="3">
        <v>27674.19921875</v>
      </c>
      <c r="D1333" s="3">
        <v>9853.7998046875</v>
      </c>
      <c r="E1333" s="3">
        <v>34.799999237060547</v>
      </c>
      <c r="F1333" s="3">
        <v>271.79998779296875</v>
      </c>
      <c r="G1333" s="3">
        <v>172.10000610351562</v>
      </c>
      <c r="H1333" s="3">
        <v>1236.4000244140625</v>
      </c>
      <c r="I1333" s="3">
        <v>1129.5999755859375</v>
      </c>
      <c r="J1333" s="3">
        <v>870</v>
      </c>
      <c r="K1333" s="3">
        <f t="shared" si="121"/>
        <v>24.499114568761431</v>
      </c>
      <c r="L1333" s="3">
        <f t="shared" si="122"/>
        <v>24.23734411859872</v>
      </c>
      <c r="M1333" s="3">
        <f t="shared" si="123"/>
        <v>2.3278713120591163</v>
      </c>
      <c r="N1333" s="3">
        <f t="shared" si="124"/>
        <v>16.469796415627577</v>
      </c>
      <c r="O1333" s="3">
        <f t="shared" si="125"/>
        <v>0.77018415262333928</v>
      </c>
      <c r="P1333" s="5">
        <f t="shared" si="120"/>
        <v>134.34046721677666</v>
      </c>
    </row>
    <row r="1334" spans="1:16" x14ac:dyDescent="0.15">
      <c r="A1334" t="s">
        <v>22</v>
      </c>
      <c r="B1334">
        <v>2010</v>
      </c>
      <c r="C1334" s="3">
        <v>1253.699951171875</v>
      </c>
      <c r="D1334" s="3">
        <v>868.20001220703125</v>
      </c>
      <c r="E1334" s="3">
        <v>6.3000001907348633</v>
      </c>
      <c r="F1334" s="3">
        <v>10.899999618530273</v>
      </c>
      <c r="G1334" s="3">
        <v>9.8000001907348633</v>
      </c>
      <c r="H1334" s="3">
        <v>63.599998474121094</v>
      </c>
      <c r="I1334" s="3">
        <v>63.200000762939453</v>
      </c>
      <c r="J1334" s="3">
        <v>56.099998474121094</v>
      </c>
      <c r="K1334" s="3">
        <f t="shared" si="121"/>
        <v>19.837024304389661</v>
      </c>
      <c r="L1334" s="3">
        <f t="shared" si="122"/>
        <v>18.711940102418932</v>
      </c>
      <c r="M1334" s="3">
        <f t="shared" si="123"/>
        <v>1.2615213689819809</v>
      </c>
      <c r="N1334" s="3">
        <f t="shared" si="124"/>
        <v>14.871885844616358</v>
      </c>
      <c r="O1334" s="3">
        <f t="shared" si="125"/>
        <v>0.88765819298879178</v>
      </c>
      <c r="P1334" s="5">
        <f t="shared" si="120"/>
        <v>336.14118943913576</v>
      </c>
    </row>
    <row r="1335" spans="1:16" x14ac:dyDescent="0.15">
      <c r="A1335" t="s">
        <v>126</v>
      </c>
      <c r="B1335">
        <v>2010</v>
      </c>
      <c r="C1335" s="3">
        <v>155.5</v>
      </c>
      <c r="D1335" s="3">
        <v>79.800003051757812</v>
      </c>
      <c r="E1335" s="3">
        <v>11.699999809265137</v>
      </c>
      <c r="F1335" s="3">
        <v>3.2000000476837158</v>
      </c>
      <c r="G1335" s="3">
        <v>0.89999997615814209</v>
      </c>
      <c r="H1335" s="3">
        <v>16</v>
      </c>
      <c r="I1335" s="3">
        <v>11.5</v>
      </c>
      <c r="J1335" s="3">
        <v>9.3999996185302734</v>
      </c>
      <c r="K1335" s="3">
        <f t="shared" si="121"/>
        <v>13.521739130434783</v>
      </c>
      <c r="L1335" s="3">
        <f t="shared" si="122"/>
        <v>12.341270168201852</v>
      </c>
      <c r="M1335" s="3">
        <f t="shared" si="123"/>
        <v>1.3834519267763106</v>
      </c>
      <c r="N1335" s="3">
        <f t="shared" si="124"/>
        <v>7.7363183987836717</v>
      </c>
      <c r="O1335" s="3">
        <f t="shared" si="125"/>
        <v>0.81739127117654553</v>
      </c>
      <c r="P1335" s="5">
        <f t="shared" si="120"/>
        <v>41.69255563017861</v>
      </c>
    </row>
    <row r="1336" spans="1:16" x14ac:dyDescent="0.15">
      <c r="A1336" t="s">
        <v>146</v>
      </c>
      <c r="B1336">
        <v>2010</v>
      </c>
      <c r="C1336" s="3">
        <v>162.80000305175781</v>
      </c>
      <c r="D1336" s="3">
        <v>134</v>
      </c>
      <c r="E1336" s="3">
        <v>0.20000000298023224</v>
      </c>
      <c r="F1336" s="3">
        <v>1.6000000238418579</v>
      </c>
      <c r="G1336" s="3">
        <v>0.10000000149011612</v>
      </c>
      <c r="H1336" s="3">
        <v>3.7999999523162842</v>
      </c>
      <c r="I1336" s="3">
        <v>8.5</v>
      </c>
      <c r="J1336" s="3">
        <v>8.1999998092651367</v>
      </c>
      <c r="K1336" s="3">
        <f t="shared" si="121"/>
        <v>19.152941535500918</v>
      </c>
      <c r="L1336" s="3">
        <f t="shared" si="122"/>
        <v>16.612245492267895</v>
      </c>
      <c r="M1336" s="3">
        <f t="shared" si="123"/>
        <v>1.0788601938655984</v>
      </c>
      <c r="N1336" s="3">
        <f t="shared" si="124"/>
        <v>29.600000675158071</v>
      </c>
      <c r="O1336" s="3">
        <f t="shared" si="125"/>
        <v>0.96470585991354552</v>
      </c>
      <c r="P1336" s="5">
        <f t="shared" si="120"/>
        <v>43.649827548737363</v>
      </c>
    </row>
    <row r="1337" spans="1:16" x14ac:dyDescent="0.15">
      <c r="A1337" t="s">
        <v>23</v>
      </c>
      <c r="B1337">
        <v>2010</v>
      </c>
      <c r="C1337" s="3">
        <v>298989.5</v>
      </c>
      <c r="D1337" s="3">
        <v>237599.296875</v>
      </c>
      <c r="E1337" s="3">
        <v>424.29998779296875</v>
      </c>
      <c r="F1337" s="3">
        <v>2671.39990234375</v>
      </c>
      <c r="G1337" s="3">
        <v>205.60000610351562</v>
      </c>
      <c r="H1337" s="3">
        <v>1490</v>
      </c>
      <c r="I1337" s="3">
        <v>2723.199951171875</v>
      </c>
      <c r="J1337" s="3">
        <v>1485.800048828125</v>
      </c>
      <c r="K1337" s="3">
        <f t="shared" si="121"/>
        <v>109.79344350800822</v>
      </c>
      <c r="L1337" s="3">
        <f t="shared" si="122"/>
        <v>71.920885093755885</v>
      </c>
      <c r="M1337" s="3">
        <f t="shared" si="123"/>
        <v>1.2343074543735155</v>
      </c>
      <c r="N1337" s="3">
        <f t="shared" si="124"/>
        <v>68.465652912346627</v>
      </c>
      <c r="O1337" s="3">
        <f t="shared" si="125"/>
        <v>0.54560813582151413</v>
      </c>
      <c r="P1337" s="5">
        <f t="shared" si="120"/>
        <v>316.53108390311951</v>
      </c>
    </row>
    <row r="1338" spans="1:16" x14ac:dyDescent="0.15">
      <c r="A1338" t="s">
        <v>24</v>
      </c>
      <c r="B1338">
        <v>2010</v>
      </c>
      <c r="C1338" s="3">
        <v>56786.19921875</v>
      </c>
      <c r="D1338" s="3">
        <v>16817.099609375</v>
      </c>
      <c r="E1338" s="3">
        <v>921.5</v>
      </c>
      <c r="F1338" s="3">
        <v>1652.5</v>
      </c>
      <c r="G1338" s="3">
        <v>753.79998779296875</v>
      </c>
      <c r="H1338" s="3">
        <v>1605.800048828125</v>
      </c>
      <c r="I1338" s="3">
        <v>3188.699951171875</v>
      </c>
      <c r="J1338" s="3">
        <v>2765.5</v>
      </c>
      <c r="K1338" s="3">
        <f t="shared" si="121"/>
        <v>17.808574054727405</v>
      </c>
      <c r="L1338" s="3">
        <f t="shared" si="122"/>
        <v>12.853372389938887</v>
      </c>
      <c r="M1338" s="3">
        <f t="shared" si="123"/>
        <v>2.3967703383314007</v>
      </c>
      <c r="N1338" s="3">
        <f t="shared" si="124"/>
        <v>14.153734627856922</v>
      </c>
      <c r="O1338" s="3">
        <f t="shared" si="125"/>
        <v>0.86728135050262556</v>
      </c>
      <c r="P1338" s="5">
        <f t="shared" si="120"/>
        <v>430.72917878073315</v>
      </c>
    </row>
    <row r="1339" spans="1:16" x14ac:dyDescent="0.15">
      <c r="A1339" t="s">
        <v>25</v>
      </c>
      <c r="B1339">
        <v>2010</v>
      </c>
      <c r="C1339" s="3">
        <v>9872.900390625</v>
      </c>
      <c r="D1339" s="3">
        <v>3895.699951171875</v>
      </c>
      <c r="E1339" s="3">
        <v>457.39999389648438</v>
      </c>
      <c r="F1339" s="3">
        <v>189.60000610351562</v>
      </c>
      <c r="G1339" s="3">
        <v>0.10000000149011612</v>
      </c>
      <c r="H1339" s="3">
        <v>266.60000610351562</v>
      </c>
      <c r="I1339" s="3">
        <v>896.9000244140625</v>
      </c>
      <c r="J1339" s="3">
        <v>462.89999389648438</v>
      </c>
      <c r="K1339" s="3">
        <f t="shared" si="121"/>
        <v>11.007804796387296</v>
      </c>
      <c r="L1339" s="3">
        <f t="shared" si="122"/>
        <v>15.130881824712644</v>
      </c>
      <c r="M1339" s="3">
        <f t="shared" si="123"/>
        <v>1.7281766622753276</v>
      </c>
      <c r="N1339" s="3">
        <f t="shared" si="124"/>
        <v>21.636861990950926</v>
      </c>
      <c r="O1339" s="3">
        <f t="shared" si="125"/>
        <v>0.51611102831543931</v>
      </c>
      <c r="P1339" s="5">
        <f t="shared" si="120"/>
        <v>172.67751909451417</v>
      </c>
    </row>
    <row r="1340" spans="1:16" x14ac:dyDescent="0.15">
      <c r="A1340" t="s">
        <v>26</v>
      </c>
      <c r="B1340">
        <v>2010</v>
      </c>
      <c r="C1340" s="3">
        <v>64424.80078125</v>
      </c>
      <c r="D1340" s="3">
        <v>41062</v>
      </c>
      <c r="E1340" s="3">
        <v>666.29998779296875</v>
      </c>
      <c r="F1340" s="3">
        <v>592.29998779296875</v>
      </c>
      <c r="G1340" s="3">
        <v>0.10000000149011612</v>
      </c>
      <c r="H1340" s="3">
        <v>280.5</v>
      </c>
      <c r="I1340" s="3">
        <v>1648.800048828125</v>
      </c>
      <c r="J1340" s="3">
        <v>1392.199951171875</v>
      </c>
      <c r="K1340" s="3">
        <f t="shared" si="121"/>
        <v>39.073749923187805</v>
      </c>
      <c r="L1340" s="3">
        <f t="shared" si="122"/>
        <v>32.46399736089451</v>
      </c>
      <c r="M1340" s="3">
        <f t="shared" si="123"/>
        <v>1.4390397169224536</v>
      </c>
      <c r="N1340" s="3">
        <f t="shared" si="124"/>
        <v>73.805477926550353</v>
      </c>
      <c r="O1340" s="3">
        <f t="shared" si="125"/>
        <v>0.84437160962081059</v>
      </c>
      <c r="P1340" s="5">
        <f t="shared" si="120"/>
        <v>621.96918107684746</v>
      </c>
    </row>
    <row r="1341" spans="1:16" x14ac:dyDescent="0.15">
      <c r="A1341" t="s">
        <v>27</v>
      </c>
      <c r="B1341">
        <v>2010</v>
      </c>
      <c r="C1341" s="3">
        <v>7828.60009765625</v>
      </c>
      <c r="D1341" s="3">
        <v>5052.2998046875</v>
      </c>
      <c r="E1341" s="3">
        <v>533.5</v>
      </c>
      <c r="F1341" s="3">
        <v>289.20001220703125</v>
      </c>
      <c r="G1341" s="3">
        <v>4.4000000953674316</v>
      </c>
      <c r="H1341" s="3">
        <v>194.39999389648438</v>
      </c>
      <c r="I1341" s="3">
        <v>394.29998779296875</v>
      </c>
      <c r="J1341" s="3">
        <v>336.79998779296875</v>
      </c>
      <c r="K1341" s="3">
        <f t="shared" si="121"/>
        <v>19.8544264266291</v>
      </c>
      <c r="L1341" s="3">
        <f t="shared" si="122"/>
        <v>12.505750954722444</v>
      </c>
      <c r="M1341" s="3">
        <f t="shared" si="123"/>
        <v>1.2393104798185315</v>
      </c>
      <c r="N1341" s="3">
        <f t="shared" si="124"/>
        <v>16.04221311109108</v>
      </c>
      <c r="O1341" s="3">
        <f t="shared" si="125"/>
        <v>0.85417194577700328</v>
      </c>
      <c r="P1341" s="5">
        <f t="shared" si="120"/>
        <v>407.29910800760842</v>
      </c>
    </row>
    <row r="1342" spans="1:16" x14ac:dyDescent="0.15">
      <c r="A1342" t="s">
        <v>28</v>
      </c>
      <c r="B1342">
        <v>2010</v>
      </c>
      <c r="C1342" s="3">
        <v>4978.7001953125</v>
      </c>
      <c r="D1342" s="3">
        <v>2945.10009765625</v>
      </c>
      <c r="E1342" s="3">
        <v>80.400001525878906</v>
      </c>
      <c r="F1342" s="3">
        <v>82.300003051757812</v>
      </c>
      <c r="G1342" s="3">
        <v>0.10000000149011612</v>
      </c>
      <c r="H1342" s="3">
        <v>91.800003051757812</v>
      </c>
      <c r="I1342" s="3">
        <v>334.39999389648438</v>
      </c>
      <c r="J1342" s="3">
        <v>257.60000610351562</v>
      </c>
      <c r="K1342" s="3">
        <f t="shared" si="121"/>
        <v>14.888457793613741</v>
      </c>
      <c r="L1342" s="3">
        <f t="shared" si="122"/>
        <v>14.647543575199274</v>
      </c>
      <c r="M1342" s="3">
        <f t="shared" si="123"/>
        <v>1.3762819789384722</v>
      </c>
      <c r="N1342" s="3">
        <f t="shared" si="124"/>
        <v>28.580367513370792</v>
      </c>
      <c r="O1342" s="3">
        <f t="shared" si="125"/>
        <v>0.77033496054206663</v>
      </c>
      <c r="P1342" s="5">
        <f t="shared" si="120"/>
        <v>153.5977076286544</v>
      </c>
    </row>
    <row r="1343" spans="1:16" x14ac:dyDescent="0.15">
      <c r="A1343" t="s">
        <v>29</v>
      </c>
      <c r="B1343">
        <v>2010</v>
      </c>
      <c r="C1343" s="3">
        <v>542.5</v>
      </c>
      <c r="D1343" s="3">
        <v>318.5</v>
      </c>
      <c r="E1343" s="3">
        <v>26.600000381469727</v>
      </c>
      <c r="F1343" s="3">
        <v>11</v>
      </c>
      <c r="G1343" s="3">
        <v>0.10000000149011612</v>
      </c>
      <c r="H1343" s="3">
        <v>74.5</v>
      </c>
      <c r="I1343" s="3">
        <v>72.099998474121094</v>
      </c>
      <c r="J1343" s="3">
        <v>60.799999237060547</v>
      </c>
      <c r="K1343" s="3">
        <f t="shared" si="121"/>
        <v>7.5242720038991395</v>
      </c>
      <c r="L1343" s="3">
        <f t="shared" si="122"/>
        <v>7.5557103866928905</v>
      </c>
      <c r="M1343" s="3">
        <f t="shared" si="123"/>
        <v>1.1349372430224289</v>
      </c>
      <c r="N1343" s="3">
        <f t="shared" si="124"/>
        <v>6.3376168223195819</v>
      </c>
      <c r="O1343" s="3">
        <f t="shared" si="125"/>
        <v>0.84327323888756445</v>
      </c>
      <c r="P1343" s="5">
        <f t="shared" si="120"/>
        <v>61.512533765621882</v>
      </c>
    </row>
    <row r="1344" spans="1:16" x14ac:dyDescent="0.15">
      <c r="A1344" t="s">
        <v>30</v>
      </c>
      <c r="B1344">
        <v>2010</v>
      </c>
      <c r="C1344" s="3">
        <v>13541.7001953125</v>
      </c>
      <c r="D1344" s="3">
        <v>5219.7998046875</v>
      </c>
      <c r="E1344" s="3">
        <v>146.5</v>
      </c>
      <c r="F1344" s="3">
        <v>643.29998779296875</v>
      </c>
      <c r="G1344" s="3">
        <v>0.10000000149011612</v>
      </c>
      <c r="H1344" s="3">
        <v>882</v>
      </c>
      <c r="I1344" s="3">
        <v>876.79998779296875</v>
      </c>
      <c r="J1344" s="3">
        <v>731.70001220703125</v>
      </c>
      <c r="K1344" s="3">
        <f t="shared" si="121"/>
        <v>15.444457554566009</v>
      </c>
      <c r="L1344" s="3">
        <f t="shared" si="122"/>
        <v>9.8485092329545463</v>
      </c>
      <c r="M1344" s="3">
        <f t="shared" si="123"/>
        <v>1.9415181187296062</v>
      </c>
      <c r="N1344" s="3">
        <f t="shared" si="124"/>
        <v>8.8774749597921101</v>
      </c>
      <c r="O1344" s="3">
        <f t="shared" si="125"/>
        <v>0.8345118868544068</v>
      </c>
      <c r="P1344" s="5">
        <f t="shared" si="120"/>
        <v>135.34404305491572</v>
      </c>
    </row>
    <row r="1345" spans="1:16" x14ac:dyDescent="0.15">
      <c r="A1345" t="s">
        <v>31</v>
      </c>
      <c r="B1345">
        <v>2010</v>
      </c>
      <c r="C1345" s="3">
        <v>5711.39990234375</v>
      </c>
      <c r="D1345" s="3">
        <v>2873.800048828125</v>
      </c>
      <c r="E1345" s="3">
        <v>530.0999755859375</v>
      </c>
      <c r="F1345" s="3">
        <v>169.69999694824219</v>
      </c>
      <c r="G1345" s="3">
        <v>18</v>
      </c>
      <c r="H1345" s="3">
        <v>104.5</v>
      </c>
      <c r="I1345" s="3">
        <v>375</v>
      </c>
      <c r="J1345" s="3">
        <v>326.29998779296875</v>
      </c>
      <c r="K1345" s="3">
        <f t="shared" si="121"/>
        <v>15.230399739583333</v>
      </c>
      <c r="L1345" s="3">
        <f t="shared" si="122"/>
        <v>11.514919512192495</v>
      </c>
      <c r="M1345" s="3">
        <f t="shared" si="123"/>
        <v>1.3912598376109806</v>
      </c>
      <c r="N1345" s="3">
        <f t="shared" si="124"/>
        <v>19.546201101964481</v>
      </c>
      <c r="O1345" s="3">
        <f t="shared" si="125"/>
        <v>0.87013330078124995</v>
      </c>
      <c r="P1345" s="5">
        <f t="shared" si="120"/>
        <v>169.53586068573557</v>
      </c>
    </row>
    <row r="1346" spans="1:16" x14ac:dyDescent="0.15">
      <c r="A1346" t="s">
        <v>32</v>
      </c>
      <c r="B1346">
        <v>2010</v>
      </c>
      <c r="C1346" s="3">
        <v>4461.60009765625</v>
      </c>
      <c r="D1346" s="3">
        <v>2280.89990234375</v>
      </c>
      <c r="E1346" s="3">
        <v>15.300000190734863</v>
      </c>
      <c r="F1346" s="3">
        <v>31.100000381469727</v>
      </c>
      <c r="G1346" s="3">
        <v>3.9000000953674316</v>
      </c>
      <c r="H1346" s="3">
        <v>91.800003051757812</v>
      </c>
      <c r="I1346" s="3">
        <v>266.70001220703125</v>
      </c>
      <c r="J1346" s="3">
        <v>233.30000305175781</v>
      </c>
      <c r="K1346" s="3">
        <f t="shared" si="121"/>
        <v>16.728908486861421</v>
      </c>
      <c r="L1346" s="3">
        <f t="shared" si="122"/>
        <v>16.874432827997286</v>
      </c>
      <c r="M1346" s="3">
        <f t="shared" si="123"/>
        <v>1.5955941022905433</v>
      </c>
      <c r="N1346" s="3">
        <f t="shared" si="124"/>
        <v>35.186119664816125</v>
      </c>
      <c r="O1346" s="3">
        <f t="shared" si="125"/>
        <v>0.87476562569728711</v>
      </c>
      <c r="P1346" s="5">
        <f t="shared" ref="P1346:P1409" si="126">(C1346/VLOOKUP(A1346,$A$2:$C$120,3))*100</f>
        <v>747.82203398500235</v>
      </c>
    </row>
    <row r="1347" spans="1:16" x14ac:dyDescent="0.15">
      <c r="A1347" t="s">
        <v>121</v>
      </c>
      <c r="B1347">
        <v>2010</v>
      </c>
      <c r="C1347" s="3">
        <v>490.29998779296875</v>
      </c>
      <c r="D1347" s="3">
        <v>282.5</v>
      </c>
      <c r="E1347" s="3">
        <v>48.299999237060547</v>
      </c>
      <c r="F1347" s="3">
        <v>16.299999237060547</v>
      </c>
      <c r="G1347" s="3">
        <v>1.3999999761581421</v>
      </c>
      <c r="H1347" s="3">
        <v>65.199996948242188</v>
      </c>
      <c r="I1347" s="3">
        <v>19.799999237060547</v>
      </c>
      <c r="J1347" s="3">
        <v>16.399999618530273</v>
      </c>
      <c r="K1347" s="3">
        <f t="shared" ref="K1347:K1410" si="127">C1347/I1347</f>
        <v>24.76262660027038</v>
      </c>
      <c r="L1347" s="3">
        <f t="shared" ref="L1347:L1410" si="128">C1347/(J1347+F1347)</f>
        <v>14.993883943489516</v>
      </c>
      <c r="M1347" s="3">
        <f t="shared" ref="M1347:M1410" si="129">C1347/(D1347+E1347+I1347+J1347)</f>
        <v>1.3359672761338532</v>
      </c>
      <c r="N1347" s="3">
        <f t="shared" ref="N1347:N1410" si="130">C1347/(F1347+G1347+H1347)</f>
        <v>5.9143547707533282</v>
      </c>
      <c r="O1347" s="3">
        <f t="shared" ref="O1347:O1410" si="131">J1347/I1347</f>
        <v>0.82828284093231974</v>
      </c>
      <c r="P1347" s="5">
        <f t="shared" si="126"/>
        <v>82.18063611903959</v>
      </c>
    </row>
    <row r="1348" spans="1:16" x14ac:dyDescent="0.15">
      <c r="A1348" t="s">
        <v>139</v>
      </c>
      <c r="B1348">
        <v>2010</v>
      </c>
      <c r="C1348" s="3">
        <v>109.30000305175781</v>
      </c>
      <c r="D1348" s="3">
        <v>43.599998474121094</v>
      </c>
      <c r="E1348" s="3">
        <v>17.399999618530273</v>
      </c>
      <c r="F1348" s="3">
        <v>10.300000190734863</v>
      </c>
      <c r="G1348" s="3">
        <v>0.10000000149011612</v>
      </c>
      <c r="H1348" s="3">
        <v>210</v>
      </c>
      <c r="I1348" s="3">
        <v>19.799999237060547</v>
      </c>
      <c r="J1348" s="3">
        <v>18.299999237060547</v>
      </c>
      <c r="K1348" s="3">
        <f t="shared" si="127"/>
        <v>5.5202023870372727</v>
      </c>
      <c r="L1348" s="3">
        <f t="shared" si="128"/>
        <v>3.8216785048440487</v>
      </c>
      <c r="M1348" s="3">
        <f t="shared" si="129"/>
        <v>1.1029264060378923</v>
      </c>
      <c r="N1348" s="3">
        <f t="shared" si="130"/>
        <v>0.4959165288404277</v>
      </c>
      <c r="O1348" s="3">
        <f t="shared" si="131"/>
        <v>0.9242424213233108</v>
      </c>
      <c r="P1348" s="5">
        <f t="shared" si="126"/>
        <v>18.320097903814872</v>
      </c>
    </row>
    <row r="1349" spans="1:16" x14ac:dyDescent="0.15">
      <c r="A1349" t="s">
        <v>134</v>
      </c>
      <c r="B1349">
        <v>2010</v>
      </c>
      <c r="C1349" s="3">
        <v>164</v>
      </c>
      <c r="D1349" s="3">
        <v>80</v>
      </c>
      <c r="E1349" s="3">
        <v>7.5999999046325684</v>
      </c>
      <c r="F1349" s="3">
        <v>12.100000381469727</v>
      </c>
      <c r="G1349" s="3">
        <v>5</v>
      </c>
      <c r="H1349" s="3">
        <v>15</v>
      </c>
      <c r="I1349" s="3">
        <v>25.399999618530273</v>
      </c>
      <c r="J1349" s="3">
        <v>23.299999237060547</v>
      </c>
      <c r="K1349" s="3">
        <f t="shared" si="127"/>
        <v>6.456693010355627</v>
      </c>
      <c r="L1349" s="3">
        <f t="shared" si="128"/>
        <v>4.6327684115045455</v>
      </c>
      <c r="M1349" s="3">
        <f t="shared" si="129"/>
        <v>1.2032281840919601</v>
      </c>
      <c r="N1349" s="3">
        <f t="shared" si="130"/>
        <v>5.1090342071980723</v>
      </c>
      <c r="O1349" s="3">
        <f t="shared" si="131"/>
        <v>0.91732281838548946</v>
      </c>
      <c r="P1349" s="5">
        <f t="shared" si="126"/>
        <v>27.488526736846413</v>
      </c>
    </row>
    <row r="1350" spans="1:16" x14ac:dyDescent="0.15">
      <c r="A1350" t="s">
        <v>33</v>
      </c>
      <c r="B1350">
        <v>2010</v>
      </c>
      <c r="C1350" s="3">
        <v>9444.7998046875</v>
      </c>
      <c r="D1350" s="3">
        <v>4112.2001953125</v>
      </c>
      <c r="E1350" s="3">
        <v>451.29998779296875</v>
      </c>
      <c r="F1350" s="3">
        <v>514.5</v>
      </c>
      <c r="G1350" s="3">
        <v>0.10000000149011612</v>
      </c>
      <c r="H1350" s="3">
        <v>264.29998779296875</v>
      </c>
      <c r="I1350" s="3">
        <v>954.9000244140625</v>
      </c>
      <c r="J1350" s="3">
        <v>881</v>
      </c>
      <c r="K1350" s="3">
        <f t="shared" si="127"/>
        <v>9.8908781686155436</v>
      </c>
      <c r="L1350" s="3">
        <f t="shared" si="128"/>
        <v>6.7680399890272307</v>
      </c>
      <c r="M1350" s="3">
        <f t="shared" si="129"/>
        <v>1.4758882861536793</v>
      </c>
      <c r="N1350" s="3">
        <f t="shared" si="130"/>
        <v>12.125818401193575</v>
      </c>
      <c r="O1350" s="3">
        <f t="shared" si="131"/>
        <v>0.92260967376201675</v>
      </c>
      <c r="P1350" s="5">
        <f t="shared" si="126"/>
        <v>344.60065601317052</v>
      </c>
    </row>
    <row r="1351" spans="1:16" x14ac:dyDescent="0.15">
      <c r="A1351" t="s">
        <v>34</v>
      </c>
      <c r="B1351">
        <v>2010</v>
      </c>
      <c r="C1351" s="3">
        <v>48826</v>
      </c>
      <c r="D1351" s="3">
        <v>15461</v>
      </c>
      <c r="E1351" s="3">
        <v>1041</v>
      </c>
      <c r="F1351" s="3">
        <v>1850</v>
      </c>
      <c r="G1351" s="3">
        <v>0.10000000149011612</v>
      </c>
      <c r="H1351" s="3">
        <v>844</v>
      </c>
      <c r="I1351" s="3">
        <v>5336</v>
      </c>
      <c r="J1351" s="3">
        <v>4389</v>
      </c>
      <c r="K1351" s="3">
        <f t="shared" si="127"/>
        <v>9.1502998500749619</v>
      </c>
      <c r="L1351" s="3">
        <f t="shared" si="128"/>
        <v>7.8259336432120534</v>
      </c>
      <c r="M1351" s="3">
        <f t="shared" si="129"/>
        <v>1.8616692721241468</v>
      </c>
      <c r="N1351" s="3">
        <f t="shared" si="130"/>
        <v>18.123306484530268</v>
      </c>
      <c r="O1351" s="3">
        <f t="shared" si="131"/>
        <v>0.82252623688155924</v>
      </c>
      <c r="P1351" s="5">
        <f t="shared" si="126"/>
        <v>577.79009936688783</v>
      </c>
    </row>
    <row r="1352" spans="1:16" x14ac:dyDescent="0.15">
      <c r="A1352" t="s">
        <v>35</v>
      </c>
      <c r="B1352">
        <v>2010</v>
      </c>
      <c r="C1352" s="3">
        <v>4492.89990234375</v>
      </c>
      <c r="D1352" s="3">
        <v>2010.800048828125</v>
      </c>
      <c r="E1352" s="3">
        <v>188.5</v>
      </c>
      <c r="F1352" s="3">
        <v>288.89999389648438</v>
      </c>
      <c r="G1352" s="3">
        <v>24.100000381469727</v>
      </c>
      <c r="H1352" s="3">
        <v>313.10000610351562</v>
      </c>
      <c r="I1352" s="3">
        <v>461</v>
      </c>
      <c r="J1352" s="3">
        <v>393</v>
      </c>
      <c r="K1352" s="3">
        <f t="shared" si="127"/>
        <v>9.7459867729799345</v>
      </c>
      <c r="L1352" s="3">
        <f t="shared" si="128"/>
        <v>6.5887959269080056</v>
      </c>
      <c r="M1352" s="3">
        <f t="shared" si="129"/>
        <v>1.4714898079106742</v>
      </c>
      <c r="N1352" s="3">
        <f t="shared" si="130"/>
        <v>7.1760100616615867</v>
      </c>
      <c r="O1352" s="3">
        <f t="shared" si="131"/>
        <v>0.85249457700650755</v>
      </c>
      <c r="P1352" s="5">
        <f t="shared" si="126"/>
        <v>105.13391479927405</v>
      </c>
    </row>
    <row r="1353" spans="1:16" x14ac:dyDescent="0.15">
      <c r="A1353" t="s">
        <v>127</v>
      </c>
      <c r="B1353">
        <v>2010</v>
      </c>
      <c r="C1353" s="3">
        <v>1110.800048828125</v>
      </c>
      <c r="D1353" s="3">
        <v>231.10000610351562</v>
      </c>
      <c r="E1353" s="3">
        <v>7.6999998092651367</v>
      </c>
      <c r="F1353" s="3">
        <v>15.300000190734863</v>
      </c>
      <c r="G1353" s="3">
        <v>2</v>
      </c>
      <c r="H1353" s="3">
        <v>48</v>
      </c>
      <c r="I1353" s="3">
        <v>81.300003051757812</v>
      </c>
      <c r="J1353" s="3">
        <v>74.800003051757812</v>
      </c>
      <c r="K1353" s="3">
        <f t="shared" si="127"/>
        <v>13.662976717491132</v>
      </c>
      <c r="L1353" s="3">
        <f t="shared" si="128"/>
        <v>12.328523960632367</v>
      </c>
      <c r="M1353" s="3">
        <f t="shared" si="129"/>
        <v>2.8128640542616279</v>
      </c>
      <c r="N1353" s="3">
        <f t="shared" si="130"/>
        <v>17.010720453041156</v>
      </c>
      <c r="O1353" s="3">
        <f t="shared" si="131"/>
        <v>0.9200492034931177</v>
      </c>
      <c r="P1353" s="5">
        <f t="shared" si="126"/>
        <v>25.992735255821099</v>
      </c>
    </row>
    <row r="1354" spans="1:16" x14ac:dyDescent="0.15">
      <c r="A1354" t="s">
        <v>36</v>
      </c>
      <c r="B1354">
        <v>2010</v>
      </c>
      <c r="C1354" s="3">
        <v>525.5999755859375</v>
      </c>
      <c r="D1354" s="3">
        <v>360.89999389648438</v>
      </c>
      <c r="E1354" s="3">
        <v>21.100000381469727</v>
      </c>
      <c r="F1354" s="3">
        <v>10.899999618530273</v>
      </c>
      <c r="G1354" s="3">
        <v>0.10000000149011612</v>
      </c>
      <c r="H1354" s="3">
        <v>30</v>
      </c>
      <c r="I1354" s="3">
        <v>24</v>
      </c>
      <c r="J1354" s="3">
        <v>21.600000381469727</v>
      </c>
      <c r="K1354" s="3">
        <f t="shared" si="127"/>
        <v>21.899998982747395</v>
      </c>
      <c r="L1354" s="3">
        <f t="shared" si="128"/>
        <v>16.17230694110577</v>
      </c>
      <c r="M1354" s="3">
        <f t="shared" si="129"/>
        <v>1.2291861135418605</v>
      </c>
      <c r="N1354" s="3">
        <f t="shared" si="130"/>
        <v>12.819511718465623</v>
      </c>
      <c r="O1354" s="3">
        <f t="shared" si="131"/>
        <v>0.9000000158945719</v>
      </c>
      <c r="P1354" s="5">
        <f t="shared" si="126"/>
        <v>143.08652514087154</v>
      </c>
    </row>
    <row r="1355" spans="1:16" x14ac:dyDescent="0.15">
      <c r="A1355" t="s">
        <v>140</v>
      </c>
      <c r="B1355">
        <v>2010</v>
      </c>
      <c r="C1355" s="3">
        <v>955.5</v>
      </c>
      <c r="D1355" s="3">
        <v>0.89999997615814209</v>
      </c>
      <c r="E1355" s="3">
        <v>0.5</v>
      </c>
      <c r="F1355" s="3">
        <v>7.5999999046325684</v>
      </c>
      <c r="G1355" s="3">
        <v>0.20000000298023224</v>
      </c>
      <c r="H1355" s="3">
        <v>1.1000000238418579</v>
      </c>
      <c r="I1355" s="3">
        <v>138.39999389648438</v>
      </c>
      <c r="J1355" s="3">
        <v>120.19999694824219</v>
      </c>
      <c r="K1355" s="3">
        <f t="shared" si="127"/>
        <v>6.9039020385698988</v>
      </c>
      <c r="L1355" s="3">
        <f t="shared" si="128"/>
        <v>7.476526005708636</v>
      </c>
      <c r="M1355" s="3">
        <f t="shared" si="129"/>
        <v>3.6750001297432688</v>
      </c>
      <c r="N1355" s="3">
        <f t="shared" si="130"/>
        <v>107.35955138865135</v>
      </c>
      <c r="O1355" s="3">
        <f t="shared" si="131"/>
        <v>0.86849712607751417</v>
      </c>
      <c r="P1355" s="5">
        <f t="shared" si="126"/>
        <v>260.12020761547518</v>
      </c>
    </row>
    <row r="1356" spans="1:16" x14ac:dyDescent="0.15">
      <c r="A1356" t="s">
        <v>37</v>
      </c>
      <c r="B1356">
        <v>2010</v>
      </c>
      <c r="C1356" s="3">
        <v>28.700000762939453</v>
      </c>
      <c r="D1356" s="3">
        <v>0.89999997615814209</v>
      </c>
      <c r="E1356" s="3">
        <v>2.2000000476837158</v>
      </c>
      <c r="F1356" s="3">
        <v>11.300000190734863</v>
      </c>
      <c r="G1356" s="3">
        <v>0.10000000149011612</v>
      </c>
      <c r="H1356" s="3">
        <v>22.899999618530273</v>
      </c>
      <c r="I1356" s="3">
        <v>37.5</v>
      </c>
      <c r="J1356" s="3">
        <v>32.599998474121094</v>
      </c>
      <c r="K1356" s="3">
        <f t="shared" si="127"/>
        <v>0.7653333536783854</v>
      </c>
      <c r="L1356" s="3">
        <f t="shared" si="128"/>
        <v>0.65375857940321924</v>
      </c>
      <c r="M1356" s="3">
        <f t="shared" si="129"/>
        <v>0.39207652120017644</v>
      </c>
      <c r="N1356" s="3">
        <f t="shared" si="130"/>
        <v>0.83673472073723332</v>
      </c>
      <c r="O1356" s="3">
        <f t="shared" si="131"/>
        <v>0.86933329264322912</v>
      </c>
      <c r="P1356" s="5">
        <f t="shared" si="126"/>
        <v>2.1630492128496179</v>
      </c>
    </row>
    <row r="1357" spans="1:16" x14ac:dyDescent="0.15">
      <c r="A1357" t="s">
        <v>137</v>
      </c>
      <c r="B1357">
        <v>2010</v>
      </c>
      <c r="C1357" s="3">
        <v>132</v>
      </c>
      <c r="D1357" s="3">
        <v>996.5</v>
      </c>
      <c r="E1357" s="3">
        <v>0.20000000298023224</v>
      </c>
      <c r="F1357" s="3">
        <v>76.199996948242188</v>
      </c>
      <c r="G1357" s="3">
        <v>0.10000000149011612</v>
      </c>
      <c r="H1357" s="3">
        <v>20</v>
      </c>
      <c r="I1357" s="3">
        <v>41.700000762939453</v>
      </c>
      <c r="J1357" s="3">
        <v>41.700000762939453</v>
      </c>
      <c r="K1357" s="3">
        <f t="shared" si="127"/>
        <v>3.1654675679841704</v>
      </c>
      <c r="L1357" s="3">
        <f t="shared" si="128"/>
        <v>1.1195928970529667</v>
      </c>
      <c r="M1357" s="3">
        <f t="shared" si="129"/>
        <v>0.12221090622456877</v>
      </c>
      <c r="N1357" s="3">
        <f t="shared" si="130"/>
        <v>1.3707165543203783</v>
      </c>
      <c r="O1357" s="3">
        <f t="shared" si="131"/>
        <v>1</v>
      </c>
      <c r="P1357" s="5">
        <f t="shared" si="126"/>
        <v>9.9485187632763807</v>
      </c>
    </row>
    <row r="1358" spans="1:16" x14ac:dyDescent="0.15">
      <c r="A1358" t="s">
        <v>141</v>
      </c>
      <c r="B1358">
        <v>2010</v>
      </c>
      <c r="C1358" s="3">
        <v>220.80000305175781</v>
      </c>
      <c r="D1358" s="3">
        <v>118.40000152587891</v>
      </c>
      <c r="E1358" s="3">
        <v>0.80000001192092896</v>
      </c>
      <c r="F1358" s="3">
        <v>1.2999999523162842</v>
      </c>
      <c r="G1358" s="3">
        <v>0.10000000149011612</v>
      </c>
      <c r="H1358" s="3">
        <v>70.199996948242188</v>
      </c>
      <c r="I1358" s="3">
        <v>11.300000190734863</v>
      </c>
      <c r="J1358" s="3">
        <v>10.100000381469727</v>
      </c>
      <c r="K1358" s="3">
        <f t="shared" si="127"/>
        <v>19.539822949100209</v>
      </c>
      <c r="L1358" s="3">
        <f t="shared" si="128"/>
        <v>19.368420753232449</v>
      </c>
      <c r="M1358" s="3">
        <f t="shared" si="129"/>
        <v>1.5704125159187798</v>
      </c>
      <c r="N1358" s="3">
        <f t="shared" si="130"/>
        <v>3.0837990587320876</v>
      </c>
      <c r="O1358" s="3">
        <f t="shared" si="131"/>
        <v>0.89380532840618487</v>
      </c>
      <c r="P1358" s="5">
        <f t="shared" si="126"/>
        <v>16.641158888574957</v>
      </c>
    </row>
    <row r="1359" spans="1:16" x14ac:dyDescent="0.15">
      <c r="A1359" t="s">
        <v>38</v>
      </c>
      <c r="B1359">
        <v>2010</v>
      </c>
      <c r="C1359" s="3">
        <v>1346.800048828125</v>
      </c>
      <c r="D1359" s="3">
        <v>666</v>
      </c>
      <c r="E1359" s="3">
        <v>18.799999237060547</v>
      </c>
      <c r="F1359" s="3">
        <v>35.299999237060547</v>
      </c>
      <c r="G1359" s="3">
        <v>0.10000000149011612</v>
      </c>
      <c r="H1359" s="3">
        <v>63.900001525878906</v>
      </c>
      <c r="I1359" s="3">
        <v>125.5</v>
      </c>
      <c r="J1359" s="3">
        <v>99.099998474121094</v>
      </c>
      <c r="K1359" s="3">
        <f t="shared" si="127"/>
        <v>10.731474492654382</v>
      </c>
      <c r="L1359" s="3">
        <f t="shared" si="128"/>
        <v>10.020833867291618</v>
      </c>
      <c r="M1359" s="3">
        <f t="shared" si="129"/>
        <v>1.4809765254209493</v>
      </c>
      <c r="N1359" s="3">
        <f t="shared" si="130"/>
        <v>13.562940971401932</v>
      </c>
      <c r="O1359" s="3">
        <f t="shared" si="131"/>
        <v>0.78964142210455057</v>
      </c>
      <c r="P1359" s="5">
        <f t="shared" si="126"/>
        <v>96.841291641347425</v>
      </c>
    </row>
    <row r="1360" spans="1:16" x14ac:dyDescent="0.15">
      <c r="A1360" t="s">
        <v>39</v>
      </c>
      <c r="B1360">
        <v>2010</v>
      </c>
      <c r="C1360" s="3">
        <v>12788.7001953125</v>
      </c>
      <c r="D1360" s="3">
        <v>4383.5</v>
      </c>
      <c r="E1360" s="3">
        <v>1868.699951171875</v>
      </c>
      <c r="F1360" s="3">
        <v>954.79998779296875</v>
      </c>
      <c r="G1360" s="3">
        <v>324.29998779296875</v>
      </c>
      <c r="H1360" s="3">
        <v>1000.2000122070312</v>
      </c>
      <c r="I1360" s="3">
        <v>829.79998779296875</v>
      </c>
      <c r="J1360" s="3">
        <v>720.29998779296875</v>
      </c>
      <c r="K1360" s="3">
        <f t="shared" si="127"/>
        <v>15.411786434616364</v>
      </c>
      <c r="L1360" s="3">
        <f t="shared" si="128"/>
        <v>7.6345892076316861</v>
      </c>
      <c r="M1360" s="3">
        <f t="shared" si="129"/>
        <v>1.6390936410242241</v>
      </c>
      <c r="N1360" s="3">
        <f t="shared" si="130"/>
        <v>5.6108016776219589</v>
      </c>
      <c r="O1360" s="3">
        <f t="shared" si="131"/>
        <v>0.86804048974351189</v>
      </c>
      <c r="P1360" s="5">
        <f t="shared" si="126"/>
        <v>194.9648049228519</v>
      </c>
    </row>
    <row r="1361" spans="1:16" x14ac:dyDescent="0.15">
      <c r="A1361" t="s">
        <v>40</v>
      </c>
      <c r="B1361">
        <v>2010</v>
      </c>
      <c r="C1361" s="3">
        <v>1498.800048828125</v>
      </c>
      <c r="D1361" s="3">
        <v>663.79998779296875</v>
      </c>
      <c r="E1361" s="3">
        <v>165.30000305175781</v>
      </c>
      <c r="F1361" s="3">
        <v>43.599998474121094</v>
      </c>
      <c r="G1361" s="3">
        <v>0.10000000149011612</v>
      </c>
      <c r="H1361" s="3">
        <v>13.300000190734863</v>
      </c>
      <c r="I1361" s="3">
        <v>151.80000305175781</v>
      </c>
      <c r="J1361" s="3">
        <v>115.40000152587891</v>
      </c>
      <c r="K1361" s="3">
        <f t="shared" si="127"/>
        <v>9.8735179097268748</v>
      </c>
      <c r="L1361" s="3">
        <f t="shared" si="128"/>
        <v>9.426415401434749</v>
      </c>
      <c r="M1361" s="3">
        <f t="shared" si="129"/>
        <v>1.3671440801663906</v>
      </c>
      <c r="N1361" s="3">
        <f t="shared" si="130"/>
        <v>26.294738313968526</v>
      </c>
      <c r="O1361" s="3">
        <f t="shared" si="131"/>
        <v>0.76021079845783701</v>
      </c>
      <c r="P1361" s="5">
        <f t="shared" si="126"/>
        <v>556.6334884666644</v>
      </c>
    </row>
    <row r="1362" spans="1:16" x14ac:dyDescent="0.15">
      <c r="A1362" t="s">
        <v>135</v>
      </c>
      <c r="B1362">
        <v>2010</v>
      </c>
      <c r="C1362" s="3">
        <v>2071.5</v>
      </c>
      <c r="D1362" s="3">
        <v>1085.4000244140625</v>
      </c>
      <c r="E1362" s="3">
        <v>73.199996948242188</v>
      </c>
      <c r="F1362" s="3">
        <v>89.699996948242188</v>
      </c>
      <c r="G1362" s="3">
        <v>0.10000000149011612</v>
      </c>
      <c r="H1362" s="3">
        <v>117.59999847412109</v>
      </c>
      <c r="I1362" s="3">
        <v>254.39999389648438</v>
      </c>
      <c r="J1362" s="3">
        <v>227.89999389648438</v>
      </c>
      <c r="K1362" s="3">
        <f t="shared" si="127"/>
        <v>8.1426888746031008</v>
      </c>
      <c r="L1362" s="3">
        <f t="shared" si="128"/>
        <v>6.5223553517441646</v>
      </c>
      <c r="M1362" s="3">
        <f t="shared" si="129"/>
        <v>1.2624169592554253</v>
      </c>
      <c r="N1362" s="3">
        <f t="shared" si="130"/>
        <v>9.9879462184489203</v>
      </c>
      <c r="O1362" s="3">
        <f t="shared" si="131"/>
        <v>0.8958333308341867</v>
      </c>
      <c r="P1362" s="5">
        <f t="shared" si="126"/>
        <v>769.32628355613519</v>
      </c>
    </row>
    <row r="1363" spans="1:16" x14ac:dyDescent="0.15">
      <c r="A1363" t="s">
        <v>41</v>
      </c>
      <c r="B1363">
        <v>2010</v>
      </c>
      <c r="C1363" s="3">
        <v>19703.5</v>
      </c>
      <c r="D1363" s="3">
        <v>2992.10009765625</v>
      </c>
      <c r="E1363" s="3">
        <v>246.60000610351562</v>
      </c>
      <c r="F1363" s="3">
        <v>163.69999694824219</v>
      </c>
      <c r="G1363" s="3">
        <v>409.5</v>
      </c>
      <c r="H1363" s="3">
        <v>847</v>
      </c>
      <c r="I1363" s="3">
        <v>2093.5</v>
      </c>
      <c r="J1363" s="3">
        <v>1880.5</v>
      </c>
      <c r="K1363" s="3">
        <f t="shared" si="127"/>
        <v>9.4117506567948404</v>
      </c>
      <c r="L1363" s="3">
        <f t="shared" si="128"/>
        <v>9.6387339934522469</v>
      </c>
      <c r="M1363" s="3">
        <f t="shared" si="129"/>
        <v>2.7317786288839532</v>
      </c>
      <c r="N1363" s="3">
        <f t="shared" si="130"/>
        <v>13.873750205843772</v>
      </c>
      <c r="O1363" s="3">
        <f t="shared" si="131"/>
        <v>0.89825650823978986</v>
      </c>
      <c r="P1363" s="5">
        <f t="shared" si="126"/>
        <v>127.70239124126121</v>
      </c>
    </row>
    <row r="1364" spans="1:16" x14ac:dyDescent="0.15">
      <c r="A1364" t="s">
        <v>42</v>
      </c>
      <c r="B1364">
        <v>2010</v>
      </c>
      <c r="C1364" s="3">
        <v>43.599998474121094</v>
      </c>
      <c r="D1364" s="3">
        <v>6.0999999046325684</v>
      </c>
      <c r="E1364" s="3">
        <v>19.600000381469727</v>
      </c>
      <c r="F1364" s="3">
        <v>8.8000001907348633</v>
      </c>
      <c r="G1364" s="3">
        <v>0.10000000149011612</v>
      </c>
      <c r="H1364" s="3">
        <v>75.300003051757812</v>
      </c>
      <c r="I1364" s="3">
        <v>8.3000001907348633</v>
      </c>
      <c r="J1364" s="3">
        <v>7.6999998092651367</v>
      </c>
      <c r="K1364" s="3">
        <f t="shared" si="127"/>
        <v>5.2530117436371828</v>
      </c>
      <c r="L1364" s="3">
        <f t="shared" si="128"/>
        <v>2.6424241499467329</v>
      </c>
      <c r="M1364" s="3">
        <f t="shared" si="129"/>
        <v>1.0455635053952752</v>
      </c>
      <c r="N1364" s="3">
        <f t="shared" si="130"/>
        <v>0.5178146887688736</v>
      </c>
      <c r="O1364" s="3">
        <f t="shared" si="131"/>
        <v>0.92771079907449927</v>
      </c>
      <c r="P1364" s="5">
        <f t="shared" si="126"/>
        <v>12.054452162458659</v>
      </c>
    </row>
    <row r="1365" spans="1:16" x14ac:dyDescent="0.15">
      <c r="A1365" t="s">
        <v>43</v>
      </c>
      <c r="B1365">
        <v>2010</v>
      </c>
      <c r="C1365" s="3">
        <v>8565.900390625</v>
      </c>
      <c r="D1365" s="3">
        <v>5004.10009765625</v>
      </c>
      <c r="E1365" s="3">
        <v>656.20001220703125</v>
      </c>
      <c r="F1365" s="3">
        <v>283.89999389648438</v>
      </c>
      <c r="G1365" s="3">
        <v>0.10000000149011612</v>
      </c>
      <c r="H1365" s="3">
        <v>317.60000610351562</v>
      </c>
      <c r="I1365" s="3">
        <v>1058.300048828125</v>
      </c>
      <c r="J1365" s="3">
        <v>927.4000244140625</v>
      </c>
      <c r="K1365" s="3">
        <f t="shared" si="127"/>
        <v>8.0940187049128252</v>
      </c>
      <c r="L1365" s="3">
        <f t="shared" si="128"/>
        <v>7.0716587642525059</v>
      </c>
      <c r="M1365" s="3">
        <f t="shared" si="129"/>
        <v>1.1203112981284167</v>
      </c>
      <c r="N1365" s="3">
        <f t="shared" si="130"/>
        <v>14.238531234381288</v>
      </c>
      <c r="O1365" s="3">
        <f t="shared" si="131"/>
        <v>0.87631104755309186</v>
      </c>
      <c r="P1365" s="5">
        <f t="shared" si="126"/>
        <v>69.940158243770028</v>
      </c>
    </row>
    <row r="1366" spans="1:16" x14ac:dyDescent="0.15">
      <c r="A1366" t="s">
        <v>44</v>
      </c>
      <c r="B1366">
        <v>2010</v>
      </c>
      <c r="C1366" s="3">
        <v>3941.300048828125</v>
      </c>
      <c r="D1366" s="3">
        <v>2388</v>
      </c>
      <c r="E1366" s="3">
        <v>110</v>
      </c>
      <c r="F1366" s="3">
        <v>159</v>
      </c>
      <c r="G1366" s="3">
        <v>4.9000000953674316</v>
      </c>
      <c r="H1366" s="3">
        <v>217.5</v>
      </c>
      <c r="I1366" s="3">
        <v>241.30000305175781</v>
      </c>
      <c r="J1366" s="3">
        <v>222.80000305175781</v>
      </c>
      <c r="K1366" s="3">
        <f t="shared" si="127"/>
        <v>16.333609610368438</v>
      </c>
      <c r="L1366" s="3">
        <f t="shared" si="128"/>
        <v>10.322943995089052</v>
      </c>
      <c r="M1366" s="3">
        <f t="shared" si="129"/>
        <v>1.3305762940842416</v>
      </c>
      <c r="N1366" s="3">
        <f t="shared" si="130"/>
        <v>10.333770445313634</v>
      </c>
      <c r="O1366" s="3">
        <f t="shared" si="131"/>
        <v>0.92333195289669423</v>
      </c>
      <c r="P1366" s="5">
        <f t="shared" si="126"/>
        <v>638.84258896510562</v>
      </c>
    </row>
    <row r="1367" spans="1:16" x14ac:dyDescent="0.15">
      <c r="A1367" t="s">
        <v>45</v>
      </c>
      <c r="B1367">
        <v>2010</v>
      </c>
      <c r="C1367" s="3">
        <v>375.29998779296875</v>
      </c>
      <c r="D1367" s="3">
        <v>97.099998474121094</v>
      </c>
      <c r="E1367" s="3">
        <v>21.700000762939453</v>
      </c>
      <c r="F1367" s="3">
        <v>42.299999237060547</v>
      </c>
      <c r="G1367" s="3">
        <v>15.699999809265137</v>
      </c>
      <c r="H1367" s="3">
        <v>51.900001525878906</v>
      </c>
      <c r="I1367" s="3">
        <v>49.900001525878906</v>
      </c>
      <c r="J1367" s="3">
        <v>46.5</v>
      </c>
      <c r="K1367" s="3">
        <f t="shared" si="127"/>
        <v>7.5210416095545094</v>
      </c>
      <c r="L1367" s="3">
        <f t="shared" si="128"/>
        <v>4.2263512501961582</v>
      </c>
      <c r="M1367" s="3">
        <f t="shared" si="129"/>
        <v>1.7439590448997844</v>
      </c>
      <c r="N1367" s="3">
        <f t="shared" si="130"/>
        <v>3.4149225281067737</v>
      </c>
      <c r="O1367" s="3">
        <f t="shared" si="131"/>
        <v>0.93186369895969612</v>
      </c>
      <c r="P1367" s="5">
        <f t="shared" si="126"/>
        <v>950.9297461748771</v>
      </c>
    </row>
    <row r="1368" spans="1:16" x14ac:dyDescent="0.15">
      <c r="A1368" t="s">
        <v>46</v>
      </c>
      <c r="B1368">
        <v>2010</v>
      </c>
      <c r="C1368" s="3">
        <v>5429.39990234375</v>
      </c>
      <c r="D1368" s="3">
        <v>2160.800048828125</v>
      </c>
      <c r="E1368" s="3">
        <v>503.79998779296875</v>
      </c>
      <c r="F1368" s="3">
        <v>329.60000610351562</v>
      </c>
      <c r="G1368" s="3">
        <v>0.10000000149011612</v>
      </c>
      <c r="H1368" s="3">
        <v>164.39999389648438</v>
      </c>
      <c r="I1368" s="3">
        <v>443.79998779296875</v>
      </c>
      <c r="J1368" s="3">
        <v>370.79998779296875</v>
      </c>
      <c r="K1368" s="3">
        <f t="shared" si="127"/>
        <v>12.233889255708018</v>
      </c>
      <c r="L1368" s="3">
        <f t="shared" si="128"/>
        <v>7.7518560103616849</v>
      </c>
      <c r="M1368" s="3">
        <f t="shared" si="129"/>
        <v>1.5605311230438887</v>
      </c>
      <c r="N1368" s="3">
        <f t="shared" si="130"/>
        <v>10.988463676031929</v>
      </c>
      <c r="O1368" s="3">
        <f t="shared" si="131"/>
        <v>0.83551148713853896</v>
      </c>
      <c r="P1368" s="5">
        <f t="shared" si="126"/>
        <v>314.14117707051929</v>
      </c>
    </row>
    <row r="1369" spans="1:16" x14ac:dyDescent="0.15">
      <c r="A1369" t="s">
        <v>47</v>
      </c>
      <c r="B1369">
        <v>2010</v>
      </c>
      <c r="C1369" s="3">
        <v>1741.199951171875</v>
      </c>
      <c r="D1369" s="3">
        <v>946</v>
      </c>
      <c r="E1369" s="3">
        <v>55.900001525878906</v>
      </c>
      <c r="F1369" s="3">
        <v>34.599998474121094</v>
      </c>
      <c r="G1369" s="3">
        <v>0.10000000149011612</v>
      </c>
      <c r="H1369" s="3">
        <v>131.80000305175781</v>
      </c>
      <c r="I1369" s="3">
        <v>86.699996948242188</v>
      </c>
      <c r="J1369" s="3">
        <v>71.699996948242188</v>
      </c>
      <c r="K1369" s="3">
        <f t="shared" si="127"/>
        <v>20.083045126418281</v>
      </c>
      <c r="L1369" s="3">
        <f t="shared" si="128"/>
        <v>16.380056690064194</v>
      </c>
      <c r="M1369" s="3">
        <f t="shared" si="129"/>
        <v>1.5006463483937678</v>
      </c>
      <c r="N1369" s="3">
        <f t="shared" si="130"/>
        <v>10.457657268463503</v>
      </c>
      <c r="O1369" s="3">
        <f t="shared" si="131"/>
        <v>0.82698961328736098</v>
      </c>
      <c r="P1369" s="5">
        <f t="shared" si="126"/>
        <v>472.91516624536757</v>
      </c>
    </row>
    <row r="1370" spans="1:16" x14ac:dyDescent="0.15">
      <c r="A1370" t="s">
        <v>48</v>
      </c>
      <c r="B1370">
        <v>2010</v>
      </c>
      <c r="C1370" s="3">
        <v>14466.400390625</v>
      </c>
      <c r="D1370" s="3">
        <v>8504.5</v>
      </c>
      <c r="E1370" s="3">
        <v>557.20001220703125</v>
      </c>
      <c r="F1370" s="3">
        <v>485.70001220703125</v>
      </c>
      <c r="G1370" s="3">
        <v>0.10000000149011612</v>
      </c>
      <c r="H1370" s="3">
        <v>248.69999694824219</v>
      </c>
      <c r="I1370" s="3">
        <v>540.20001220703125</v>
      </c>
      <c r="J1370" s="3">
        <v>504.10000610351562</v>
      </c>
      <c r="K1370" s="3">
        <f t="shared" si="127"/>
        <v>26.779711336031518</v>
      </c>
      <c r="L1370" s="3">
        <f t="shared" si="128"/>
        <v>14.615477998593256</v>
      </c>
      <c r="M1370" s="3">
        <f t="shared" si="129"/>
        <v>1.4314664899010596</v>
      </c>
      <c r="N1370" s="3">
        <f t="shared" si="130"/>
        <v>19.695575507525216</v>
      </c>
      <c r="O1370" s="3">
        <f t="shared" si="131"/>
        <v>0.93317288913781005</v>
      </c>
      <c r="P1370" s="5">
        <f t="shared" si="126"/>
        <v>385.10253922085309</v>
      </c>
    </row>
    <row r="1371" spans="1:16" x14ac:dyDescent="0.15">
      <c r="A1371" t="s">
        <v>49</v>
      </c>
      <c r="B1371">
        <v>2010</v>
      </c>
      <c r="C1371" s="3">
        <v>4070.39990234375</v>
      </c>
      <c r="D1371" s="3">
        <v>1420.5</v>
      </c>
      <c r="E1371" s="3">
        <v>115.19999694824219</v>
      </c>
      <c r="F1371" s="3">
        <v>91.199996948242188</v>
      </c>
      <c r="G1371" s="3">
        <v>31.5</v>
      </c>
      <c r="H1371" s="3">
        <v>80.099998474121094</v>
      </c>
      <c r="I1371" s="3">
        <v>151.80000305175781</v>
      </c>
      <c r="J1371" s="3">
        <v>117.80000305175781</v>
      </c>
      <c r="K1371" s="3">
        <f t="shared" si="127"/>
        <v>26.814228066622004</v>
      </c>
      <c r="L1371" s="3">
        <f t="shared" si="128"/>
        <v>19.475597618869617</v>
      </c>
      <c r="M1371" s="3">
        <f t="shared" si="129"/>
        <v>2.2546944527020267</v>
      </c>
      <c r="N1371" s="3">
        <f t="shared" si="130"/>
        <v>20.071005888666289</v>
      </c>
      <c r="O1371" s="3">
        <f t="shared" si="131"/>
        <v>0.77602108487173516</v>
      </c>
      <c r="P1371" s="5">
        <f t="shared" si="126"/>
        <v>107.4082945356688</v>
      </c>
    </row>
    <row r="1372" spans="1:16" x14ac:dyDescent="0.15">
      <c r="A1372" t="s">
        <v>50</v>
      </c>
      <c r="B1372">
        <v>2010</v>
      </c>
      <c r="C1372" s="3">
        <v>5746.10009765625</v>
      </c>
      <c r="D1372" s="3">
        <v>4259.7001953125</v>
      </c>
      <c r="E1372" s="3">
        <v>109.40000152587891</v>
      </c>
      <c r="F1372" s="3">
        <v>136.5</v>
      </c>
      <c r="G1372" s="3">
        <v>0.10000000149011612</v>
      </c>
      <c r="H1372" s="3">
        <v>307.89999389648438</v>
      </c>
      <c r="I1372" s="3">
        <v>157.80000305175781</v>
      </c>
      <c r="J1372" s="3">
        <v>115.59999847412109</v>
      </c>
      <c r="K1372" s="3">
        <f t="shared" si="127"/>
        <v>36.413814870279502</v>
      </c>
      <c r="L1372" s="3">
        <f t="shared" si="128"/>
        <v>22.792939835126997</v>
      </c>
      <c r="M1372" s="3">
        <f t="shared" si="129"/>
        <v>1.2377167155923516</v>
      </c>
      <c r="N1372" s="3">
        <f t="shared" si="130"/>
        <v>12.92710950852149</v>
      </c>
      <c r="O1372" s="3">
        <f t="shared" si="131"/>
        <v>0.73257285322234578</v>
      </c>
      <c r="P1372" s="5">
        <f t="shared" si="126"/>
        <v>173.27244558886065</v>
      </c>
    </row>
    <row r="1373" spans="1:16" x14ac:dyDescent="0.15">
      <c r="A1373" t="s">
        <v>51</v>
      </c>
      <c r="B1373">
        <v>2010</v>
      </c>
      <c r="C1373" s="3">
        <v>833.5999755859375</v>
      </c>
      <c r="D1373" s="3">
        <v>538.4000244140625</v>
      </c>
      <c r="E1373" s="3">
        <v>33</v>
      </c>
      <c r="F1373" s="3">
        <v>10.300000190734863</v>
      </c>
      <c r="G1373" s="3">
        <v>0.10000000149011612</v>
      </c>
      <c r="H1373" s="3">
        <v>103.30000305175781</v>
      </c>
      <c r="I1373" s="3">
        <v>36.799999237060547</v>
      </c>
      <c r="J1373" s="3">
        <v>29.899999618530273</v>
      </c>
      <c r="K1373" s="3">
        <f t="shared" si="127"/>
        <v>22.652173719243873</v>
      </c>
      <c r="L1373" s="3">
        <f t="shared" si="128"/>
        <v>20.736317899031746</v>
      </c>
      <c r="M1373" s="3">
        <f t="shared" si="129"/>
        <v>1.3063782247092448</v>
      </c>
      <c r="N1373" s="3">
        <f t="shared" si="130"/>
        <v>7.3315738944805444</v>
      </c>
      <c r="O1373" s="3">
        <f t="shared" si="131"/>
        <v>0.81250000647876586</v>
      </c>
      <c r="P1373" s="5">
        <f t="shared" si="126"/>
        <v>6.7425314936112297</v>
      </c>
    </row>
    <row r="1374" spans="1:16" x14ac:dyDescent="0.15">
      <c r="A1374" t="s">
        <v>130</v>
      </c>
      <c r="B1374">
        <v>2010</v>
      </c>
      <c r="C1374" s="3">
        <v>1147.199951171875</v>
      </c>
      <c r="D1374" s="3">
        <v>495.10000610351562</v>
      </c>
      <c r="E1374" s="3">
        <v>35.5</v>
      </c>
      <c r="F1374" s="3">
        <v>29.799999237060547</v>
      </c>
      <c r="G1374" s="3">
        <v>0.10000000149011612</v>
      </c>
      <c r="H1374" s="3">
        <v>2.5</v>
      </c>
      <c r="I1374" s="3">
        <v>197.10000610351562</v>
      </c>
      <c r="J1374" s="3">
        <v>169.69999694824219</v>
      </c>
      <c r="K1374" s="3">
        <f t="shared" si="127"/>
        <v>5.8203953102333905</v>
      </c>
      <c r="L1374" s="3">
        <f t="shared" si="128"/>
        <v>5.7503758050517186</v>
      </c>
      <c r="M1374" s="3">
        <f t="shared" si="129"/>
        <v>1.2783596383643225</v>
      </c>
      <c r="N1374" s="3">
        <f t="shared" si="130"/>
        <v>35.407406732494486</v>
      </c>
      <c r="O1374" s="3">
        <f t="shared" si="131"/>
        <v>0.86098422979813038</v>
      </c>
      <c r="P1374" s="5">
        <f t="shared" si="126"/>
        <v>9.279069130020881</v>
      </c>
    </row>
    <row r="1375" spans="1:16" x14ac:dyDescent="0.15">
      <c r="A1375" t="s">
        <v>52</v>
      </c>
      <c r="B1375">
        <v>2010</v>
      </c>
      <c r="C1375" s="3">
        <v>2913845</v>
      </c>
      <c r="D1375" s="3">
        <v>1165562.875</v>
      </c>
      <c r="E1375" s="3">
        <v>11374.2998046875</v>
      </c>
      <c r="F1375" s="3">
        <v>32271.400390625</v>
      </c>
      <c r="G1375" s="3">
        <v>2551</v>
      </c>
      <c r="H1375" s="3">
        <v>24279.5</v>
      </c>
      <c r="I1375" s="3">
        <v>57410.5</v>
      </c>
      <c r="J1375" s="3">
        <v>23095.80078125</v>
      </c>
      <c r="K1375" s="3">
        <f t="shared" si="127"/>
        <v>50.754565802422903</v>
      </c>
      <c r="L1375" s="3">
        <f t="shared" si="128"/>
        <v>52.627637632515047</v>
      </c>
      <c r="M1375" s="3">
        <f t="shared" si="129"/>
        <v>2.3172771234446308</v>
      </c>
      <c r="N1375" s="3">
        <f t="shared" si="130"/>
        <v>49.302052569230192</v>
      </c>
      <c r="O1375" s="3">
        <f t="shared" si="131"/>
        <v>0.40229227721845306</v>
      </c>
      <c r="P1375" s="5">
        <f t="shared" si="126"/>
        <v>177.75278695234903</v>
      </c>
    </row>
    <row r="1376" spans="1:16" x14ac:dyDescent="0.15">
      <c r="A1376" t="s">
        <v>53</v>
      </c>
      <c r="B1376">
        <v>2010</v>
      </c>
      <c r="C1376" s="3">
        <v>318.70001220703125</v>
      </c>
      <c r="D1376" s="3">
        <v>136.30000305175781</v>
      </c>
      <c r="E1376" s="3">
        <v>39.299999237060547</v>
      </c>
      <c r="F1376" s="3">
        <v>16.799999237060547</v>
      </c>
      <c r="G1376" s="3">
        <v>0.10000000149011612</v>
      </c>
      <c r="H1376" s="3">
        <v>80.599998474121094</v>
      </c>
      <c r="I1376" s="3">
        <v>32.700000762939453</v>
      </c>
      <c r="J1376" s="3">
        <v>30</v>
      </c>
      <c r="K1376" s="3">
        <f t="shared" si="127"/>
        <v>9.7461775159415254</v>
      </c>
      <c r="L1376" s="3">
        <f t="shared" si="128"/>
        <v>6.8098294316777519</v>
      </c>
      <c r="M1376" s="3">
        <f t="shared" si="129"/>
        <v>1.3373898788318979</v>
      </c>
      <c r="N1376" s="3">
        <f t="shared" si="130"/>
        <v>3.2687181506016678</v>
      </c>
      <c r="O1376" s="3">
        <f t="shared" si="131"/>
        <v>0.91743117125552187</v>
      </c>
      <c r="P1376" s="5">
        <f t="shared" si="126"/>
        <v>72.922810973990082</v>
      </c>
    </row>
    <row r="1377" spans="1:16" x14ac:dyDescent="0.15">
      <c r="A1377" t="s">
        <v>54</v>
      </c>
      <c r="B1377">
        <v>2010</v>
      </c>
      <c r="C1377" s="3">
        <v>383.10000610351562</v>
      </c>
      <c r="D1377" s="3">
        <v>169.89999389648438</v>
      </c>
      <c r="E1377" s="3">
        <v>21.299999237060547</v>
      </c>
      <c r="F1377" s="3">
        <v>4.6999998092651367</v>
      </c>
      <c r="G1377" s="3">
        <v>7.0999999046325684</v>
      </c>
      <c r="H1377" s="3">
        <v>34.799999237060547</v>
      </c>
      <c r="I1377" s="3">
        <v>18.100000381469727</v>
      </c>
      <c r="J1377" s="3">
        <v>17.100000381469727</v>
      </c>
      <c r="K1377" s="3">
        <f t="shared" si="127"/>
        <v>21.16574574748201</v>
      </c>
      <c r="L1377" s="3">
        <f t="shared" si="128"/>
        <v>17.573394621635625</v>
      </c>
      <c r="M1377" s="3">
        <f t="shared" si="129"/>
        <v>1.6921378817646009</v>
      </c>
      <c r="N1377" s="3">
        <f t="shared" si="130"/>
        <v>8.221030358963942</v>
      </c>
      <c r="O1377" s="3">
        <f t="shared" si="131"/>
        <v>0.94475138237987155</v>
      </c>
      <c r="P1377" s="5">
        <f t="shared" si="126"/>
        <v>119.52566668815321</v>
      </c>
    </row>
    <row r="1378" spans="1:16" x14ac:dyDescent="0.15">
      <c r="A1378" t="s">
        <v>55</v>
      </c>
      <c r="B1378">
        <v>2010</v>
      </c>
      <c r="C1378" s="3">
        <v>6107.2001953125</v>
      </c>
      <c r="D1378" s="3">
        <v>3522.699951171875</v>
      </c>
      <c r="E1378" s="3">
        <v>279</v>
      </c>
      <c r="F1378" s="3">
        <v>144.89999389648438</v>
      </c>
      <c r="G1378" s="3">
        <v>0.10000000149011612</v>
      </c>
      <c r="H1378" s="3">
        <v>175.89999389648438</v>
      </c>
      <c r="I1378" s="3">
        <v>201.10000610351562</v>
      </c>
      <c r="J1378" s="3">
        <v>166.89999389648438</v>
      </c>
      <c r="K1378" s="3">
        <f t="shared" si="127"/>
        <v>30.368970710865305</v>
      </c>
      <c r="L1378" s="3">
        <f t="shared" si="128"/>
        <v>19.586916082137897</v>
      </c>
      <c r="M1378" s="3">
        <f t="shared" si="129"/>
        <v>1.4646617902556993</v>
      </c>
      <c r="N1378" s="3">
        <f t="shared" si="130"/>
        <v>19.031475311941275</v>
      </c>
      <c r="O1378" s="3">
        <f t="shared" si="131"/>
        <v>0.82993530000478022</v>
      </c>
      <c r="P1378" s="5">
        <f t="shared" si="126"/>
        <v>187.38581605080395</v>
      </c>
    </row>
    <row r="1379" spans="1:16" x14ac:dyDescent="0.15">
      <c r="A1379" t="s">
        <v>56</v>
      </c>
      <c r="B1379">
        <v>2010</v>
      </c>
      <c r="C1379" s="3">
        <v>16246.099609375</v>
      </c>
      <c r="D1379" s="3">
        <v>5060.39990234375</v>
      </c>
      <c r="E1379" s="3">
        <v>474.20001220703125</v>
      </c>
      <c r="F1379" s="3">
        <v>400.39999389648438</v>
      </c>
      <c r="G1379" s="3">
        <v>95.300003051757812</v>
      </c>
      <c r="H1379" s="3">
        <v>250.39999389648438</v>
      </c>
      <c r="I1379" s="3">
        <v>2310</v>
      </c>
      <c r="J1379" s="3">
        <v>1815.5999755859375</v>
      </c>
      <c r="K1379" s="3">
        <f t="shared" si="127"/>
        <v>7.0329435538419913</v>
      </c>
      <c r="L1379" s="3">
        <f t="shared" si="128"/>
        <v>7.331272487864477</v>
      </c>
      <c r="M1379" s="3">
        <f t="shared" si="129"/>
        <v>1.6817560499925714</v>
      </c>
      <c r="N1379" s="3">
        <f t="shared" si="130"/>
        <v>21.774694824726289</v>
      </c>
      <c r="O1379" s="3">
        <f t="shared" si="131"/>
        <v>0.78597401540516776</v>
      </c>
      <c r="P1379" s="5">
        <f t="shared" si="126"/>
        <v>257.8269378373991</v>
      </c>
    </row>
    <row r="1380" spans="1:16" x14ac:dyDescent="0.15">
      <c r="A1380" t="s">
        <v>57</v>
      </c>
      <c r="B1380">
        <v>2010</v>
      </c>
      <c r="C1380" s="3">
        <v>522.0999755859375</v>
      </c>
      <c r="D1380" s="3">
        <v>32.5</v>
      </c>
      <c r="E1380" s="3">
        <v>3.2999999523162842</v>
      </c>
      <c r="F1380" s="3">
        <v>8.3000001907348633</v>
      </c>
      <c r="G1380" s="3">
        <v>1.7999999523162842</v>
      </c>
      <c r="H1380" s="3">
        <v>46.5</v>
      </c>
      <c r="I1380" s="3">
        <v>104.5</v>
      </c>
      <c r="J1380" s="3">
        <v>88.099998474121094</v>
      </c>
      <c r="K1380" s="3">
        <f t="shared" si="127"/>
        <v>4.9961720151764357</v>
      </c>
      <c r="L1380" s="3">
        <f t="shared" si="128"/>
        <v>5.4159749254880101</v>
      </c>
      <c r="M1380" s="3">
        <f t="shared" si="129"/>
        <v>2.2859018353018703</v>
      </c>
      <c r="N1380" s="3">
        <f t="shared" si="130"/>
        <v>9.2243811707840848</v>
      </c>
      <c r="O1380" s="3">
        <f t="shared" si="131"/>
        <v>0.84306218635522578</v>
      </c>
      <c r="P1380" s="5">
        <f t="shared" si="126"/>
        <v>189.45287008578339</v>
      </c>
    </row>
    <row r="1381" spans="1:16" x14ac:dyDescent="0.15">
      <c r="A1381" t="s">
        <v>58</v>
      </c>
      <c r="B1381">
        <v>2010</v>
      </c>
      <c r="C1381" s="3">
        <v>674.79998779296875</v>
      </c>
      <c r="D1381" s="3">
        <v>451.39999389648438</v>
      </c>
      <c r="E1381" s="3">
        <v>33.599998474121094</v>
      </c>
      <c r="F1381" s="3">
        <v>18.399999618530273</v>
      </c>
      <c r="G1381" s="3">
        <v>0.10000000149011612</v>
      </c>
      <c r="H1381" s="3">
        <v>83.800003051757812</v>
      </c>
      <c r="I1381" s="3">
        <v>39.700000762939453</v>
      </c>
      <c r="J1381" s="3">
        <v>31.100000381469727</v>
      </c>
      <c r="K1381" s="3">
        <f t="shared" si="127"/>
        <v>16.997480474179351</v>
      </c>
      <c r="L1381" s="3">
        <f t="shared" si="128"/>
        <v>13.63232298571654</v>
      </c>
      <c r="M1381" s="3">
        <f t="shared" si="129"/>
        <v>1.2141057856538808</v>
      </c>
      <c r="N1381" s="3">
        <f t="shared" si="130"/>
        <v>6.5962851433935281</v>
      </c>
      <c r="O1381" s="3">
        <f t="shared" si="131"/>
        <v>0.78337530941566236</v>
      </c>
      <c r="P1381" s="5">
        <f t="shared" si="126"/>
        <v>344.64526984243264</v>
      </c>
    </row>
    <row r="1382" spans="1:16" x14ac:dyDescent="0.15">
      <c r="A1382" t="s">
        <v>59</v>
      </c>
      <c r="B1382">
        <v>2010</v>
      </c>
      <c r="C1382" s="3">
        <v>2045.9000244140625</v>
      </c>
      <c r="D1382" s="3">
        <v>2057.10009765625</v>
      </c>
      <c r="E1382" s="3">
        <v>54.599998474121094</v>
      </c>
      <c r="F1382" s="3">
        <v>70.300003051757812</v>
      </c>
      <c r="G1382" s="3">
        <v>24.899999618530273</v>
      </c>
      <c r="H1382" s="3">
        <v>97</v>
      </c>
      <c r="I1382" s="3">
        <v>57</v>
      </c>
      <c r="J1382" s="3">
        <v>32.400001525878906</v>
      </c>
      <c r="K1382" s="3">
        <f t="shared" si="127"/>
        <v>35.89298288445724</v>
      </c>
      <c r="L1382" s="3">
        <f t="shared" si="128"/>
        <v>19.92112885318765</v>
      </c>
      <c r="M1382" s="3">
        <f t="shared" si="129"/>
        <v>0.92948977040733138</v>
      </c>
      <c r="N1382" s="3">
        <f t="shared" si="130"/>
        <v>10.644640978094717</v>
      </c>
      <c r="O1382" s="3">
        <f t="shared" si="131"/>
        <v>0.56842107940138431</v>
      </c>
      <c r="P1382" s="5">
        <f t="shared" si="126"/>
        <v>160.7779979893173</v>
      </c>
    </row>
    <row r="1383" spans="1:16" x14ac:dyDescent="0.15">
      <c r="A1383" t="s">
        <v>60</v>
      </c>
      <c r="B1383">
        <v>2010</v>
      </c>
      <c r="C1383" s="3">
        <v>1687.800048828125</v>
      </c>
      <c r="D1383" s="3">
        <v>949</v>
      </c>
      <c r="E1383" s="3">
        <v>87</v>
      </c>
      <c r="F1383" s="3">
        <v>111.59999847412109</v>
      </c>
      <c r="G1383" s="3">
        <v>0.10000000149011612</v>
      </c>
      <c r="H1383" s="3">
        <v>461.70001220703125</v>
      </c>
      <c r="I1383" s="3">
        <v>164.80000305175781</v>
      </c>
      <c r="J1383" s="3">
        <v>137.89999389648438</v>
      </c>
      <c r="K1383" s="3">
        <f t="shared" si="127"/>
        <v>10.241504961004443</v>
      </c>
      <c r="L1383" s="3">
        <f t="shared" si="128"/>
        <v>6.7647298614786289</v>
      </c>
      <c r="M1383" s="3">
        <f t="shared" si="129"/>
        <v>1.2607754184475284</v>
      </c>
      <c r="N1383" s="3">
        <f t="shared" si="130"/>
        <v>2.9434949727656448</v>
      </c>
      <c r="O1383" s="3">
        <f t="shared" si="131"/>
        <v>0.83677179212900199</v>
      </c>
      <c r="P1383" s="5">
        <f t="shared" si="126"/>
        <v>62.778149387249982</v>
      </c>
    </row>
    <row r="1384" spans="1:16" x14ac:dyDescent="0.15">
      <c r="A1384" t="s">
        <v>61</v>
      </c>
      <c r="B1384">
        <v>2010</v>
      </c>
      <c r="C1384" s="3">
        <v>4155</v>
      </c>
      <c r="D1384" s="3">
        <v>3187.199951171875</v>
      </c>
      <c r="E1384" s="3">
        <v>102.59999847412109</v>
      </c>
      <c r="F1384" s="3">
        <v>44.099998474121094</v>
      </c>
      <c r="G1384" s="3">
        <v>40.700000762939453</v>
      </c>
      <c r="H1384" s="3">
        <v>49.599998474121094</v>
      </c>
      <c r="I1384" s="3">
        <v>107.80000305175781</v>
      </c>
      <c r="J1384" s="3">
        <v>87.800003051757812</v>
      </c>
      <c r="K1384" s="3">
        <f t="shared" si="127"/>
        <v>38.543598166737226</v>
      </c>
      <c r="L1384" s="3">
        <f t="shared" si="128"/>
        <v>31.501136860751174</v>
      </c>
      <c r="M1384" s="3">
        <f t="shared" si="129"/>
        <v>1.1921156976965921</v>
      </c>
      <c r="N1384" s="3">
        <f t="shared" si="130"/>
        <v>30.915179097910933</v>
      </c>
      <c r="O1384" s="3">
        <f t="shared" si="131"/>
        <v>0.81447124829488704</v>
      </c>
      <c r="P1384" s="5">
        <f t="shared" si="126"/>
        <v>159.17923208456398</v>
      </c>
    </row>
    <row r="1385" spans="1:16" x14ac:dyDescent="0.15">
      <c r="A1385" t="s">
        <v>144</v>
      </c>
      <c r="B1385">
        <v>2010</v>
      </c>
      <c r="C1385" s="3">
        <v>2148.5</v>
      </c>
      <c r="D1385" s="3">
        <v>1103.5</v>
      </c>
      <c r="E1385" s="3">
        <v>56.900001525878906</v>
      </c>
      <c r="F1385" s="3">
        <v>132.5</v>
      </c>
      <c r="G1385" s="3">
        <v>3.4000000953674316</v>
      </c>
      <c r="H1385" s="3">
        <v>173</v>
      </c>
      <c r="I1385" s="3">
        <v>315</v>
      </c>
      <c r="J1385" s="3">
        <v>260.39999389648438</v>
      </c>
      <c r="K1385" s="3">
        <f t="shared" si="127"/>
        <v>6.8206349206349204</v>
      </c>
      <c r="L1385" s="3">
        <f t="shared" si="128"/>
        <v>5.4683126326697167</v>
      </c>
      <c r="M1385" s="3">
        <f t="shared" si="129"/>
        <v>1.237757809463075</v>
      </c>
      <c r="N1385" s="3">
        <f t="shared" si="130"/>
        <v>6.9553253458617306</v>
      </c>
      <c r="O1385" s="3">
        <f t="shared" si="131"/>
        <v>0.8266666472904266</v>
      </c>
      <c r="P1385" s="5">
        <f t="shared" si="126"/>
        <v>82.309646241560927</v>
      </c>
    </row>
    <row r="1386" spans="1:16" x14ac:dyDescent="0.15">
      <c r="A1386" t="s">
        <v>62</v>
      </c>
      <c r="B1386">
        <v>2010</v>
      </c>
      <c r="C1386" s="3">
        <v>2251.800048828125</v>
      </c>
      <c r="D1386" s="3">
        <v>1456.4000244140625</v>
      </c>
      <c r="E1386" s="3">
        <v>120.90000152587891</v>
      </c>
      <c r="F1386" s="3">
        <v>60.700000762939453</v>
      </c>
      <c r="G1386" s="3">
        <v>0.10000000149011612</v>
      </c>
      <c r="H1386" s="3">
        <v>52.5</v>
      </c>
      <c r="I1386" s="3">
        <v>52.599998474121094</v>
      </c>
      <c r="J1386" s="3">
        <v>52.599998474121094</v>
      </c>
      <c r="K1386" s="3">
        <f t="shared" si="127"/>
        <v>42.809888101726813</v>
      </c>
      <c r="L1386" s="3">
        <f t="shared" si="128"/>
        <v>19.874669585095273</v>
      </c>
      <c r="M1386" s="3">
        <f t="shared" si="129"/>
        <v>1.3383655383033395</v>
      </c>
      <c r="N1386" s="3">
        <f t="shared" si="130"/>
        <v>19.874669317169815</v>
      </c>
      <c r="O1386" s="3">
        <f t="shared" si="131"/>
        <v>1</v>
      </c>
      <c r="P1386" s="5">
        <f t="shared" si="126"/>
        <v>234.55929881736463</v>
      </c>
    </row>
    <row r="1387" spans="1:16" x14ac:dyDescent="0.15">
      <c r="A1387" t="s">
        <v>63</v>
      </c>
      <c r="B1387">
        <v>2010</v>
      </c>
      <c r="C1387" s="3">
        <v>488.70001220703125</v>
      </c>
      <c r="D1387" s="3">
        <v>246.10000610351562</v>
      </c>
      <c r="E1387" s="3">
        <v>88.699996948242188</v>
      </c>
      <c r="F1387" s="3">
        <v>18.799999237060547</v>
      </c>
      <c r="G1387" s="3">
        <v>0.10000000149011612</v>
      </c>
      <c r="H1387" s="3">
        <v>32.599998474121094</v>
      </c>
      <c r="I1387" s="3">
        <v>47.900001525878906</v>
      </c>
      <c r="J1387" s="3">
        <v>41.599998474121094</v>
      </c>
      <c r="K1387" s="3">
        <f t="shared" si="127"/>
        <v>10.202505149044757</v>
      </c>
      <c r="L1387" s="3">
        <f t="shared" si="128"/>
        <v>8.0910601113575851</v>
      </c>
      <c r="M1387" s="3">
        <f t="shared" si="129"/>
        <v>1.15177942185265</v>
      </c>
      <c r="N1387" s="3">
        <f t="shared" si="130"/>
        <v>9.4893210468392866</v>
      </c>
      <c r="O1387" s="3">
        <f t="shared" si="131"/>
        <v>0.86847593212801644</v>
      </c>
      <c r="P1387" s="5">
        <f t="shared" si="126"/>
        <v>64.524772882072739</v>
      </c>
    </row>
    <row r="1388" spans="1:16" x14ac:dyDescent="0.15">
      <c r="A1388" t="s">
        <v>64</v>
      </c>
      <c r="B1388">
        <v>2010</v>
      </c>
      <c r="C1388" s="3">
        <v>8368.900390625</v>
      </c>
      <c r="D1388" s="3">
        <v>2133.699951171875</v>
      </c>
      <c r="E1388" s="3">
        <v>1729.199951171875</v>
      </c>
      <c r="F1388" s="3">
        <v>471.79998779296875</v>
      </c>
      <c r="G1388" s="3">
        <v>669.5</v>
      </c>
      <c r="H1388" s="3">
        <v>852.79998779296875</v>
      </c>
      <c r="I1388" s="3">
        <v>506.70001220703125</v>
      </c>
      <c r="J1388" s="3">
        <v>345.39999389648438</v>
      </c>
      <c r="K1388" s="3">
        <f t="shared" si="127"/>
        <v>16.516479552018588</v>
      </c>
      <c r="L1388" s="3">
        <f t="shared" si="128"/>
        <v>10.240945396649915</v>
      </c>
      <c r="M1388" s="3">
        <f t="shared" si="129"/>
        <v>1.7749523972697232</v>
      </c>
      <c r="N1388" s="3">
        <f t="shared" si="130"/>
        <v>4.1968308976915356</v>
      </c>
      <c r="O1388" s="3">
        <f t="shared" si="131"/>
        <v>0.68166565142169033</v>
      </c>
      <c r="P1388" s="5">
        <f t="shared" si="126"/>
        <v>122.37321460458431</v>
      </c>
    </row>
    <row r="1389" spans="1:16" x14ac:dyDescent="0.15">
      <c r="A1389" t="s">
        <v>65</v>
      </c>
      <c r="B1389">
        <v>2010</v>
      </c>
      <c r="C1389" s="3">
        <v>118</v>
      </c>
      <c r="D1389" s="3">
        <v>68.900001525878906</v>
      </c>
      <c r="E1389" s="3">
        <v>12.100000381469727</v>
      </c>
      <c r="F1389" s="3">
        <v>4.9000000953674316</v>
      </c>
      <c r="G1389" s="3">
        <v>6.6999998092651367</v>
      </c>
      <c r="H1389" s="3">
        <v>44.400001525878906</v>
      </c>
      <c r="I1389" s="3">
        <v>13.100000381469727</v>
      </c>
      <c r="J1389" s="3">
        <v>12.100000381469727</v>
      </c>
      <c r="K1389" s="3">
        <f t="shared" si="127"/>
        <v>9.007633325485541</v>
      </c>
      <c r="L1389" s="3">
        <f t="shared" si="128"/>
        <v>6.9411762758934845</v>
      </c>
      <c r="M1389" s="3">
        <f t="shared" si="129"/>
        <v>1.1111110831733833</v>
      </c>
      <c r="N1389" s="3">
        <f t="shared" si="130"/>
        <v>2.107142803316215</v>
      </c>
      <c r="O1389" s="3">
        <f t="shared" si="131"/>
        <v>0.92366412436029199</v>
      </c>
      <c r="P1389" s="5">
        <f t="shared" si="126"/>
        <v>63.363242206153267</v>
      </c>
    </row>
    <row r="1390" spans="1:16" x14ac:dyDescent="0.15">
      <c r="A1390" t="s">
        <v>66</v>
      </c>
      <c r="B1390">
        <v>2010</v>
      </c>
      <c r="C1390" s="3">
        <v>37284.1015625</v>
      </c>
      <c r="D1390" s="3">
        <v>10593</v>
      </c>
      <c r="E1390" s="3">
        <v>1416.800048828125</v>
      </c>
      <c r="F1390" s="3">
        <v>683.70001220703125</v>
      </c>
      <c r="G1390" s="3">
        <v>456.10000610351562</v>
      </c>
      <c r="H1390" s="3">
        <v>889.4000244140625</v>
      </c>
      <c r="I1390" s="3">
        <v>3765.5</v>
      </c>
      <c r="J1390" s="3">
        <v>3260.800048828125</v>
      </c>
      <c r="K1390" s="3">
        <f t="shared" si="127"/>
        <v>9.9015008796972506</v>
      </c>
      <c r="L1390" s="3">
        <f t="shared" si="128"/>
        <v>9.4521741629065978</v>
      </c>
      <c r="M1390" s="3">
        <f t="shared" si="129"/>
        <v>1.9585997852097063</v>
      </c>
      <c r="N1390" s="3">
        <f t="shared" si="130"/>
        <v>18.37379301078596</v>
      </c>
      <c r="O1390" s="3">
        <f t="shared" si="131"/>
        <v>0.86596734798250563</v>
      </c>
      <c r="P1390" s="5">
        <f t="shared" si="126"/>
        <v>3293.4731014279096</v>
      </c>
    </row>
    <row r="1391" spans="1:16" x14ac:dyDescent="0.15">
      <c r="A1391" t="s">
        <v>67</v>
      </c>
      <c r="B1391">
        <v>2010</v>
      </c>
      <c r="C1391" s="3">
        <v>1242</v>
      </c>
      <c r="D1391" s="3">
        <v>529.79998779296875</v>
      </c>
      <c r="E1391" s="3">
        <v>15.699999809265137</v>
      </c>
      <c r="F1391" s="3">
        <v>34</v>
      </c>
      <c r="G1391" s="3">
        <v>8.6000003814697266</v>
      </c>
      <c r="H1391" s="3">
        <v>226.69999694824219</v>
      </c>
      <c r="I1391" s="3">
        <v>103.09999847412109</v>
      </c>
      <c r="J1391" s="3">
        <v>73.599998474121094</v>
      </c>
      <c r="K1391" s="3">
        <f t="shared" si="127"/>
        <v>12.046556919317043</v>
      </c>
      <c r="L1391" s="3">
        <f t="shared" si="128"/>
        <v>11.542751093056138</v>
      </c>
      <c r="M1391" s="3">
        <f t="shared" si="129"/>
        <v>1.7197452597192544</v>
      </c>
      <c r="N1391" s="3">
        <f t="shared" si="130"/>
        <v>4.6119569710926616</v>
      </c>
      <c r="O1391" s="3">
        <f t="shared" si="131"/>
        <v>0.71387002486324258</v>
      </c>
      <c r="P1391" s="5">
        <f t="shared" si="126"/>
        <v>29.897107394304118</v>
      </c>
    </row>
    <row r="1392" spans="1:16" x14ac:dyDescent="0.15">
      <c r="A1392" t="s">
        <v>68</v>
      </c>
      <c r="B1392">
        <v>2010</v>
      </c>
      <c r="C1392" s="3">
        <v>729.29998779296875</v>
      </c>
      <c r="D1392" s="3">
        <v>449.60000610351562</v>
      </c>
      <c r="E1392" s="3">
        <v>24.399999618530273</v>
      </c>
      <c r="F1392" s="3">
        <v>16.299999237060547</v>
      </c>
      <c r="G1392" s="3">
        <v>5.0999999046325684</v>
      </c>
      <c r="H1392" s="3">
        <v>107</v>
      </c>
      <c r="I1392" s="3">
        <v>75.900001525878906</v>
      </c>
      <c r="J1392" s="3">
        <v>65.099998474121094</v>
      </c>
      <c r="K1392" s="3">
        <f t="shared" si="127"/>
        <v>9.6086952981721119</v>
      </c>
      <c r="L1392" s="3">
        <f t="shared" si="128"/>
        <v>8.9594595614194628</v>
      </c>
      <c r="M1392" s="3">
        <f t="shared" si="129"/>
        <v>1.1858536276544063</v>
      </c>
      <c r="N1392" s="3">
        <f t="shared" si="130"/>
        <v>5.679906484953829</v>
      </c>
      <c r="O1392" s="3">
        <f t="shared" si="131"/>
        <v>0.85770747253443158</v>
      </c>
      <c r="P1392" s="5">
        <f t="shared" si="126"/>
        <v>100.22600411159053</v>
      </c>
    </row>
    <row r="1393" spans="1:16" x14ac:dyDescent="0.15">
      <c r="A1393" t="s">
        <v>69</v>
      </c>
      <c r="B1393">
        <v>2010</v>
      </c>
      <c r="C1393" s="3">
        <v>494.70001220703125</v>
      </c>
      <c r="D1393" s="3">
        <v>172.80000305175781</v>
      </c>
      <c r="E1393" s="3">
        <v>7.3000001907348633</v>
      </c>
      <c r="F1393" s="3">
        <v>1.7999999523162842</v>
      </c>
      <c r="G1393" s="3">
        <v>0.10000000149011612</v>
      </c>
      <c r="H1393" s="3">
        <v>43.5</v>
      </c>
      <c r="I1393" s="3">
        <v>29.700000762939453</v>
      </c>
      <c r="J1393" s="3">
        <v>27</v>
      </c>
      <c r="K1393" s="3">
        <f t="shared" si="127"/>
        <v>16.656565639699668</v>
      </c>
      <c r="L1393" s="3">
        <f t="shared" si="128"/>
        <v>17.177083785628419</v>
      </c>
      <c r="M1393" s="3">
        <f t="shared" si="129"/>
        <v>2.0891047459428376</v>
      </c>
      <c r="N1393" s="3">
        <f t="shared" si="130"/>
        <v>10.896476050889399</v>
      </c>
      <c r="O1393" s="3">
        <f t="shared" si="131"/>
        <v>0.90909088573800323</v>
      </c>
      <c r="P1393" s="5">
        <f t="shared" si="126"/>
        <v>85.84350301298737</v>
      </c>
    </row>
    <row r="1394" spans="1:16" x14ac:dyDescent="0.15">
      <c r="A1394" t="s">
        <v>70</v>
      </c>
      <c r="B1394">
        <v>2010</v>
      </c>
      <c r="C1394" s="3">
        <v>361409.40625</v>
      </c>
      <c r="D1394" s="3">
        <v>303124.8125</v>
      </c>
      <c r="E1394" s="3">
        <v>103.90000152587891</v>
      </c>
      <c r="F1394" s="3">
        <v>3895.199951171875</v>
      </c>
      <c r="G1394" s="3">
        <v>0.10000000149011612</v>
      </c>
      <c r="H1394" s="3">
        <v>17618.599609375</v>
      </c>
      <c r="I1394" s="3">
        <v>927.79998779296875</v>
      </c>
      <c r="J1394" s="3">
        <v>734.29998779296875</v>
      </c>
      <c r="K1394" s="3">
        <f t="shared" si="127"/>
        <v>389.53374758035204</v>
      </c>
      <c r="L1394" s="3">
        <f t="shared" si="128"/>
        <v>78.066618644520631</v>
      </c>
      <c r="M1394" s="3">
        <f t="shared" si="129"/>
        <v>1.1853732269388439</v>
      </c>
      <c r="N1394" s="3">
        <f t="shared" si="130"/>
        <v>16.798879498012681</v>
      </c>
      <c r="O1394" s="3">
        <f t="shared" si="131"/>
        <v>0.79144211840281031</v>
      </c>
      <c r="P1394" s="5">
        <f t="shared" si="126"/>
        <v>700.16730613511322</v>
      </c>
    </row>
    <row r="1395" spans="1:16" x14ac:dyDescent="0.15">
      <c r="A1395" t="s">
        <v>71</v>
      </c>
      <c r="B1395">
        <v>2010</v>
      </c>
      <c r="C1395" s="3">
        <v>299.89999389648438</v>
      </c>
      <c r="D1395" s="3">
        <v>121.80000305175781</v>
      </c>
      <c r="E1395" s="3">
        <v>19.600000381469727</v>
      </c>
      <c r="F1395" s="3">
        <v>7.8000001907348633</v>
      </c>
      <c r="G1395" s="3">
        <v>6.9000000953674316</v>
      </c>
      <c r="H1395" s="3">
        <v>30.899999618530273</v>
      </c>
      <c r="I1395" s="3">
        <v>30</v>
      </c>
      <c r="J1395" s="3">
        <v>27.200000762939453</v>
      </c>
      <c r="K1395" s="3">
        <f t="shared" si="127"/>
        <v>9.9966664632161457</v>
      </c>
      <c r="L1395" s="3">
        <f t="shared" si="128"/>
        <v>8.5685710207102357</v>
      </c>
      <c r="M1395" s="3">
        <f t="shared" si="129"/>
        <v>1.5100704308155926</v>
      </c>
      <c r="N1395" s="3">
        <f t="shared" si="130"/>
        <v>6.5767542658704503</v>
      </c>
      <c r="O1395" s="3">
        <f t="shared" si="131"/>
        <v>0.90666669209798179</v>
      </c>
      <c r="P1395" s="5">
        <f t="shared" si="126"/>
        <v>7978.7643262125021</v>
      </c>
    </row>
    <row r="1396" spans="1:16" x14ac:dyDescent="0.15">
      <c r="A1396" t="s">
        <v>72</v>
      </c>
      <c r="B1396">
        <v>2010</v>
      </c>
      <c r="C1396" s="3">
        <v>1318.9000244140625</v>
      </c>
      <c r="D1396" s="3">
        <v>316.39999389648438</v>
      </c>
      <c r="E1396" s="3">
        <v>165.5</v>
      </c>
      <c r="F1396" s="3">
        <v>83.099998474121094</v>
      </c>
      <c r="G1396" s="3">
        <v>0.10000000149011612</v>
      </c>
      <c r="H1396" s="3">
        <v>57.5</v>
      </c>
      <c r="I1396" s="3">
        <v>83.900001525878906</v>
      </c>
      <c r="J1396" s="3">
        <v>65.900001525878906</v>
      </c>
      <c r="K1396" s="3">
        <f t="shared" si="127"/>
        <v>15.719904653485001</v>
      </c>
      <c r="L1396" s="3">
        <f t="shared" si="128"/>
        <v>8.8516780162017614</v>
      </c>
      <c r="M1396" s="3">
        <f t="shared" si="129"/>
        <v>2.087858209253918</v>
      </c>
      <c r="N1396" s="3">
        <f t="shared" si="130"/>
        <v>9.3738453354900297</v>
      </c>
      <c r="O1396" s="3">
        <f t="shared" si="131"/>
        <v>0.78545888352042625</v>
      </c>
      <c r="P1396" s="5">
        <f t="shared" si="126"/>
        <v>121.74075836838708</v>
      </c>
    </row>
    <row r="1397" spans="1:16" x14ac:dyDescent="0.15">
      <c r="A1397" t="s">
        <v>73</v>
      </c>
      <c r="B1397">
        <v>2010</v>
      </c>
      <c r="C1397" s="3">
        <v>539</v>
      </c>
      <c r="D1397" s="3">
        <v>335.10000610351562</v>
      </c>
      <c r="E1397" s="3">
        <v>23.299999237060547</v>
      </c>
      <c r="F1397" s="3">
        <v>12.899999618530273</v>
      </c>
      <c r="G1397" s="3">
        <v>0.10000000149011612</v>
      </c>
      <c r="H1397" s="3">
        <v>91.300003051757812</v>
      </c>
      <c r="I1397" s="3">
        <v>12.800000190734863</v>
      </c>
      <c r="J1397" s="3">
        <v>11.699999809265137</v>
      </c>
      <c r="K1397" s="3">
        <f t="shared" si="127"/>
        <v>42.109374372521422</v>
      </c>
      <c r="L1397" s="3">
        <f t="shared" si="128"/>
        <v>21.910569615338556</v>
      </c>
      <c r="M1397" s="3">
        <f t="shared" si="129"/>
        <v>1.4076782253386972</v>
      </c>
      <c r="N1397" s="3">
        <f t="shared" si="130"/>
        <v>5.1677851025198889</v>
      </c>
      <c r="O1397" s="3">
        <f t="shared" si="131"/>
        <v>0.9140624714782466</v>
      </c>
      <c r="P1397" s="5">
        <f t="shared" si="126"/>
        <v>57.74832829546299</v>
      </c>
    </row>
    <row r="1398" spans="1:16" x14ac:dyDescent="0.15">
      <c r="A1398" t="s">
        <v>74</v>
      </c>
      <c r="B1398">
        <v>2010</v>
      </c>
      <c r="C1398" s="3">
        <v>290</v>
      </c>
      <c r="D1398" s="3">
        <v>114</v>
      </c>
      <c r="E1398" s="3">
        <v>22.100000381469727</v>
      </c>
      <c r="F1398" s="3">
        <v>14.600000381469727</v>
      </c>
      <c r="G1398" s="3">
        <v>9.3999996185302734</v>
      </c>
      <c r="H1398" s="3">
        <v>45</v>
      </c>
      <c r="I1398" s="3">
        <v>23.299999237060547</v>
      </c>
      <c r="J1398" s="3">
        <v>19.899999618530273</v>
      </c>
      <c r="K1398" s="3">
        <f t="shared" si="127"/>
        <v>12.446352338876105</v>
      </c>
      <c r="L1398" s="3">
        <f t="shared" si="128"/>
        <v>8.4057971014492754</v>
      </c>
      <c r="M1398" s="3">
        <f t="shared" si="129"/>
        <v>1.6174010107862746</v>
      </c>
      <c r="N1398" s="3">
        <f t="shared" si="130"/>
        <v>4.2028985507246377</v>
      </c>
      <c r="O1398" s="3">
        <f t="shared" si="131"/>
        <v>0.85407726481285473</v>
      </c>
      <c r="P1398" s="5">
        <f t="shared" si="126"/>
        <v>383.15646483695963</v>
      </c>
    </row>
    <row r="1399" spans="1:16" x14ac:dyDescent="0.15">
      <c r="A1399" t="s">
        <v>128</v>
      </c>
      <c r="B1399">
        <v>2010</v>
      </c>
      <c r="C1399" s="3">
        <v>4419.2001953125</v>
      </c>
      <c r="D1399" s="3">
        <v>1610.4000244140625</v>
      </c>
      <c r="E1399" s="3">
        <v>207.69999694824219</v>
      </c>
      <c r="F1399" s="3">
        <v>110.69999694824219</v>
      </c>
      <c r="G1399" s="3">
        <v>0.10000000149011612</v>
      </c>
      <c r="H1399" s="3">
        <v>101</v>
      </c>
      <c r="I1399" s="3">
        <v>245.69999694824219</v>
      </c>
      <c r="J1399" s="3">
        <v>207.89999389648438</v>
      </c>
      <c r="K1399" s="3">
        <f t="shared" si="127"/>
        <v>17.986163004484791</v>
      </c>
      <c r="L1399" s="3">
        <f t="shared" si="128"/>
        <v>13.870685255186492</v>
      </c>
      <c r="M1399" s="3">
        <f t="shared" si="129"/>
        <v>1.945327363457247</v>
      </c>
      <c r="N1399" s="3">
        <f t="shared" si="130"/>
        <v>20.864968172597916</v>
      </c>
      <c r="O1399" s="3">
        <f t="shared" si="131"/>
        <v>0.84615383182230741</v>
      </c>
      <c r="P1399" s="5">
        <f t="shared" si="126"/>
        <v>5838.7762904922038</v>
      </c>
    </row>
    <row r="1400" spans="1:16" x14ac:dyDescent="0.15">
      <c r="A1400" t="s">
        <v>75</v>
      </c>
      <c r="B1400">
        <v>2010</v>
      </c>
      <c r="C1400" s="3">
        <v>2845.199951171875</v>
      </c>
      <c r="D1400" s="3">
        <v>1706.4000244140625</v>
      </c>
      <c r="E1400" s="3">
        <v>106</v>
      </c>
      <c r="F1400" s="3">
        <v>135.60000610351562</v>
      </c>
      <c r="G1400" s="3">
        <v>2.7000000476837158</v>
      </c>
      <c r="H1400" s="3">
        <v>54.700000762939453</v>
      </c>
      <c r="I1400" s="3">
        <v>232.19999694824219</v>
      </c>
      <c r="J1400" s="3">
        <v>203.10000610351562</v>
      </c>
      <c r="K1400" s="3">
        <f t="shared" si="127"/>
        <v>12.253229924917163</v>
      </c>
      <c r="L1400" s="3">
        <f t="shared" si="128"/>
        <v>8.4003538489179004</v>
      </c>
      <c r="M1400" s="3">
        <f t="shared" si="129"/>
        <v>1.2658272529273884</v>
      </c>
      <c r="N1400" s="3">
        <f t="shared" si="130"/>
        <v>14.741968130797208</v>
      </c>
      <c r="O1400" s="3">
        <f t="shared" si="131"/>
        <v>0.87467704036528038</v>
      </c>
      <c r="P1400" s="5">
        <f t="shared" si="126"/>
        <v>214.43579620838213</v>
      </c>
    </row>
    <row r="1401" spans="1:16" x14ac:dyDescent="0.15">
      <c r="A1401" t="s">
        <v>76</v>
      </c>
      <c r="B1401">
        <v>2010</v>
      </c>
      <c r="C1401" s="3">
        <v>11635.400390625</v>
      </c>
      <c r="D1401" s="3">
        <v>4049</v>
      </c>
      <c r="E1401" s="3">
        <v>333.29998779296875</v>
      </c>
      <c r="F1401" s="3">
        <v>321.79998779296875</v>
      </c>
      <c r="G1401" s="3">
        <v>0.10000000149011612</v>
      </c>
      <c r="H1401" s="3">
        <v>127.80000305175781</v>
      </c>
      <c r="I1401" s="3">
        <v>566</v>
      </c>
      <c r="J1401" s="3">
        <v>505.89999389648438</v>
      </c>
      <c r="K1401" s="3">
        <f t="shared" si="127"/>
        <v>20.557244506404594</v>
      </c>
      <c r="L1401" s="3">
        <f t="shared" si="128"/>
        <v>14.057509542135662</v>
      </c>
      <c r="M1401" s="3">
        <f t="shared" si="129"/>
        <v>2.133291853926651</v>
      </c>
      <c r="N1401" s="3">
        <f t="shared" si="130"/>
        <v>25.873694968795192</v>
      </c>
      <c r="O1401" s="3">
        <f t="shared" si="131"/>
        <v>0.89381624363336465</v>
      </c>
      <c r="P1401" s="5">
        <f t="shared" si="126"/>
        <v>280.8003953710292</v>
      </c>
    </row>
    <row r="1402" spans="1:16" x14ac:dyDescent="0.15">
      <c r="A1402" t="s">
        <v>77</v>
      </c>
      <c r="B1402">
        <v>2010</v>
      </c>
      <c r="C1402" s="3">
        <v>4644.39990234375</v>
      </c>
      <c r="D1402" s="3">
        <v>2549.10009765625</v>
      </c>
      <c r="E1402" s="3">
        <v>417.29998779296875</v>
      </c>
      <c r="F1402" s="3">
        <v>76.300003051757812</v>
      </c>
      <c r="G1402" s="3">
        <v>0.10000000149011612</v>
      </c>
      <c r="H1402" s="3">
        <v>1607.9000244140625</v>
      </c>
      <c r="I1402" s="3">
        <v>330.5</v>
      </c>
      <c r="J1402" s="3">
        <v>258.5</v>
      </c>
      <c r="K1402" s="3">
        <f t="shared" si="127"/>
        <v>14.052647208301815</v>
      </c>
      <c r="L1402" s="3">
        <f t="shared" si="128"/>
        <v>13.872162066933306</v>
      </c>
      <c r="M1402" s="3">
        <f t="shared" si="129"/>
        <v>1.306294591528913</v>
      </c>
      <c r="N1402" s="3">
        <f t="shared" si="130"/>
        <v>2.7574659066695828</v>
      </c>
      <c r="O1402" s="3">
        <f t="shared" si="131"/>
        <v>0.78214826021180028</v>
      </c>
      <c r="P1402" s="5">
        <f t="shared" si="126"/>
        <v>27.058599797339237</v>
      </c>
    </row>
    <row r="1403" spans="1:16" x14ac:dyDescent="0.15">
      <c r="A1403" t="s">
        <v>78</v>
      </c>
      <c r="B1403">
        <v>2010</v>
      </c>
      <c r="C1403" s="3">
        <v>12585.400390625</v>
      </c>
      <c r="D1403" s="3">
        <v>4558.7998046875</v>
      </c>
      <c r="E1403" s="3">
        <v>664.4000244140625</v>
      </c>
      <c r="F1403" s="3">
        <v>1511</v>
      </c>
      <c r="G1403" s="3">
        <v>0.10000000149011612</v>
      </c>
      <c r="H1403" s="3">
        <v>704.4000244140625</v>
      </c>
      <c r="I1403" s="3">
        <v>1636.0999755859375</v>
      </c>
      <c r="J1403" s="3">
        <v>1370.4000244140625</v>
      </c>
      <c r="K1403" s="3">
        <f t="shared" si="127"/>
        <v>7.6923174490714006</v>
      </c>
      <c r="L1403" s="3">
        <f t="shared" si="128"/>
        <v>4.3678074144475172</v>
      </c>
      <c r="M1403" s="3">
        <f t="shared" si="129"/>
        <v>1.5292660305933601</v>
      </c>
      <c r="N1403" s="3">
        <f t="shared" si="130"/>
        <v>5.6806139706295058</v>
      </c>
      <c r="O1403" s="3">
        <f t="shared" si="131"/>
        <v>0.8376016410141931</v>
      </c>
      <c r="P1403" s="5">
        <f t="shared" si="126"/>
        <v>204.87529583829294</v>
      </c>
    </row>
    <row r="1404" spans="1:16" x14ac:dyDescent="0.15">
      <c r="A1404" t="s">
        <v>79</v>
      </c>
      <c r="B1404">
        <v>2010</v>
      </c>
      <c r="C1404" s="3">
        <v>1792.199951171875</v>
      </c>
      <c r="D1404" s="3">
        <v>1264.0999755859375</v>
      </c>
      <c r="E1404" s="3">
        <v>137.19999694824219</v>
      </c>
      <c r="F1404" s="3">
        <v>24.700000762939453</v>
      </c>
      <c r="G1404" s="3">
        <v>0.5</v>
      </c>
      <c r="H1404" s="3">
        <v>51.299999237060547</v>
      </c>
      <c r="I1404" s="3">
        <v>80</v>
      </c>
      <c r="J1404" s="3">
        <v>65.5</v>
      </c>
      <c r="K1404" s="3">
        <f t="shared" si="127"/>
        <v>22.402499389648437</v>
      </c>
      <c r="L1404" s="3">
        <f t="shared" si="128"/>
        <v>19.869178891495505</v>
      </c>
      <c r="M1404" s="3">
        <f t="shared" si="129"/>
        <v>1.1586501053757114</v>
      </c>
      <c r="N1404" s="3">
        <f t="shared" si="130"/>
        <v>23.427450342116014</v>
      </c>
      <c r="O1404" s="3">
        <f t="shared" si="131"/>
        <v>0.81874999999999998</v>
      </c>
      <c r="P1404" s="5">
        <f t="shared" si="126"/>
        <v>128.41016729695224</v>
      </c>
    </row>
    <row r="1405" spans="1:16" x14ac:dyDescent="0.15">
      <c r="A1405" t="s">
        <v>142</v>
      </c>
      <c r="B1405">
        <v>2010</v>
      </c>
      <c r="C1405" s="3">
        <v>77.099998474121094</v>
      </c>
      <c r="D1405" s="3">
        <v>2</v>
      </c>
      <c r="E1405" s="3">
        <v>27.299999237060547</v>
      </c>
      <c r="F1405" s="3">
        <v>10.899999618530273</v>
      </c>
      <c r="G1405" s="3">
        <v>0.10000000149011612</v>
      </c>
      <c r="H1405" s="3">
        <v>75.099998474121094</v>
      </c>
      <c r="I1405" s="3">
        <v>10.600000381469727</v>
      </c>
      <c r="J1405" s="3">
        <v>9.3000001907348633</v>
      </c>
      <c r="K1405" s="3">
        <f t="shared" si="127"/>
        <v>7.2735844999498873</v>
      </c>
      <c r="L1405" s="3">
        <f t="shared" si="128"/>
        <v>3.8168316436695027</v>
      </c>
      <c r="M1405" s="3">
        <f t="shared" si="129"/>
        <v>1.5670731457930198</v>
      </c>
      <c r="N1405" s="3">
        <f t="shared" si="130"/>
        <v>0.8954703853746917</v>
      </c>
      <c r="O1405" s="3">
        <f t="shared" si="131"/>
        <v>0.8773584769857703</v>
      </c>
      <c r="P1405" s="5">
        <f t="shared" si="126"/>
        <v>5.5241736259299694</v>
      </c>
    </row>
    <row r="1406" spans="1:16" x14ac:dyDescent="0.15">
      <c r="A1406" t="s">
        <v>80</v>
      </c>
      <c r="B1406">
        <v>2010</v>
      </c>
      <c r="C1406" s="3">
        <v>192.10000610351562</v>
      </c>
      <c r="D1406" s="3">
        <v>142.5</v>
      </c>
      <c r="E1406" s="3">
        <v>9</v>
      </c>
      <c r="F1406" s="3">
        <v>24.399999618530273</v>
      </c>
      <c r="G1406" s="3">
        <v>1.6000000238418579</v>
      </c>
      <c r="H1406" s="3">
        <v>155</v>
      </c>
      <c r="I1406" s="3">
        <v>8.3999996185302734</v>
      </c>
      <c r="J1406" s="3">
        <v>7.8000001907348633</v>
      </c>
      <c r="K1406" s="3">
        <f t="shared" si="127"/>
        <v>22.869049384210197</v>
      </c>
      <c r="L1406" s="3">
        <f t="shared" si="128"/>
        <v>5.9658387342052501</v>
      </c>
      <c r="M1406" s="3">
        <f t="shared" si="129"/>
        <v>1.1454979506380563</v>
      </c>
      <c r="N1406" s="3">
        <f t="shared" si="130"/>
        <v>1.0613260026689249</v>
      </c>
      <c r="O1406" s="3">
        <f t="shared" si="131"/>
        <v>0.92857149344723533</v>
      </c>
      <c r="P1406" s="5">
        <f t="shared" si="126"/>
        <v>61.643091631568439</v>
      </c>
    </row>
    <row r="1407" spans="1:16" x14ac:dyDescent="0.15">
      <c r="A1407" t="s">
        <v>81</v>
      </c>
      <c r="B1407">
        <v>2010</v>
      </c>
      <c r="C1407" s="3">
        <v>82.099998474121094</v>
      </c>
      <c r="D1407" s="3">
        <v>50.099998474121094</v>
      </c>
      <c r="E1407" s="3">
        <v>4.1999998092651367</v>
      </c>
      <c r="F1407" s="3">
        <v>1.7000000476837158</v>
      </c>
      <c r="G1407" s="3">
        <v>0.10000000149011612</v>
      </c>
      <c r="H1407" s="3">
        <v>57</v>
      </c>
      <c r="I1407" s="3">
        <v>3.0999999046325684</v>
      </c>
      <c r="J1407" s="3">
        <v>2.9000000953674316</v>
      </c>
      <c r="K1407" s="3">
        <f t="shared" si="127"/>
        <v>26.483871290264478</v>
      </c>
      <c r="L1407" s="3">
        <f t="shared" si="128"/>
        <v>17.8478252002107</v>
      </c>
      <c r="M1407" s="3">
        <f t="shared" si="129"/>
        <v>1.3615257182642602</v>
      </c>
      <c r="N1407" s="3">
        <f t="shared" si="130"/>
        <v>1.3962584762833625</v>
      </c>
      <c r="O1407" s="3">
        <f t="shared" si="131"/>
        <v>0.93548393051036494</v>
      </c>
      <c r="P1407" s="5">
        <f t="shared" si="126"/>
        <v>78.390698375104748</v>
      </c>
    </row>
    <row r="1408" spans="1:16" x14ac:dyDescent="0.15">
      <c r="A1408" t="s">
        <v>82</v>
      </c>
      <c r="B1408">
        <v>2010</v>
      </c>
      <c r="C1408" s="3">
        <v>3465.800048828125</v>
      </c>
      <c r="D1408" s="3">
        <v>2463.89990234375</v>
      </c>
      <c r="E1408" s="3">
        <v>3.0999999046325684</v>
      </c>
      <c r="F1408" s="3">
        <v>13.300000190734863</v>
      </c>
      <c r="G1408" s="3">
        <v>0.10000000149011612</v>
      </c>
      <c r="H1408" s="3">
        <v>58.400001525878906</v>
      </c>
      <c r="I1408" s="3">
        <v>11.699999809265137</v>
      </c>
      <c r="J1408" s="3">
        <v>11</v>
      </c>
      <c r="K1408" s="3">
        <f t="shared" si="127"/>
        <v>296.2222312246181</v>
      </c>
      <c r="L1408" s="3">
        <f t="shared" si="128"/>
        <v>142.62551529318793</v>
      </c>
      <c r="M1408" s="3">
        <f t="shared" si="129"/>
        <v>1.3920553420770774</v>
      </c>
      <c r="N1408" s="3">
        <f t="shared" si="130"/>
        <v>48.27019451107126</v>
      </c>
      <c r="O1408" s="3">
        <f t="shared" si="131"/>
        <v>0.94017095549772467</v>
      </c>
      <c r="P1408" s="5">
        <f t="shared" si="126"/>
        <v>777.22162313167644</v>
      </c>
    </row>
    <row r="1409" spans="1:16" x14ac:dyDescent="0.15">
      <c r="A1409" t="s">
        <v>83</v>
      </c>
      <c r="B1409">
        <v>2010</v>
      </c>
      <c r="C1409" s="3">
        <v>265.39999389648438</v>
      </c>
      <c r="D1409" s="3">
        <v>88.699996948242188</v>
      </c>
      <c r="E1409" s="3">
        <v>35</v>
      </c>
      <c r="F1409" s="3">
        <v>14.5</v>
      </c>
      <c r="G1409" s="3">
        <v>1.7000000476837158</v>
      </c>
      <c r="H1409" s="3">
        <v>32.099998474121094</v>
      </c>
      <c r="I1409" s="3">
        <v>38.5</v>
      </c>
      <c r="J1409" s="3">
        <v>33.799999237060547</v>
      </c>
      <c r="K1409" s="3">
        <f t="shared" si="127"/>
        <v>6.8935063349736199</v>
      </c>
      <c r="L1409" s="3">
        <f t="shared" si="128"/>
        <v>5.4948239769917677</v>
      </c>
      <c r="M1409" s="3">
        <f t="shared" si="129"/>
        <v>1.3540816278668155</v>
      </c>
      <c r="N1409" s="3">
        <f t="shared" si="130"/>
        <v>5.494824058362461</v>
      </c>
      <c r="O1409" s="3">
        <f t="shared" si="131"/>
        <v>0.87792205810546875</v>
      </c>
      <c r="P1409" s="5">
        <f t="shared" si="126"/>
        <v>164.90426249439912</v>
      </c>
    </row>
    <row r="1410" spans="1:16" x14ac:dyDescent="0.15">
      <c r="A1410" t="s">
        <v>84</v>
      </c>
      <c r="B1410">
        <v>2010</v>
      </c>
      <c r="C1410" s="3">
        <v>13584.5</v>
      </c>
      <c r="D1410" s="3">
        <v>9375.5</v>
      </c>
      <c r="E1410" s="3">
        <v>136.69999694824219</v>
      </c>
      <c r="F1410" s="3">
        <v>311.5</v>
      </c>
      <c r="G1410" s="3">
        <v>0.10000000149011612</v>
      </c>
      <c r="H1410" s="3">
        <v>282.5</v>
      </c>
      <c r="I1410" s="3">
        <v>366.60000610351562</v>
      </c>
      <c r="J1410" s="3">
        <v>288.70001220703125</v>
      </c>
      <c r="K1410" s="3">
        <f t="shared" si="127"/>
        <v>37.055373087375756</v>
      </c>
      <c r="L1410" s="3">
        <f t="shared" si="128"/>
        <v>22.633288443376774</v>
      </c>
      <c r="M1410" s="3">
        <f t="shared" si="129"/>
        <v>1.3360708118626188</v>
      </c>
      <c r="N1410" s="3">
        <f t="shared" si="130"/>
        <v>22.865679178532112</v>
      </c>
      <c r="O1410" s="3">
        <f t="shared" si="131"/>
        <v>0.787506839608486</v>
      </c>
      <c r="P1410" s="5">
        <f t="shared" ref="P1410:P1473" si="132">(C1410/VLOOKUP(A1410,$A$2:$C$120,3))*100</f>
        <v>195.81984835447537</v>
      </c>
    </row>
    <row r="1411" spans="1:16" x14ac:dyDescent="0.15">
      <c r="A1411" t="s">
        <v>85</v>
      </c>
      <c r="B1411">
        <v>2010</v>
      </c>
      <c r="C1411" s="3">
        <v>20312.400390625</v>
      </c>
      <c r="D1411" s="3">
        <v>7026.89990234375</v>
      </c>
      <c r="E1411" s="3">
        <v>221.60000610351562</v>
      </c>
      <c r="F1411" s="3">
        <v>463.89999389648438</v>
      </c>
      <c r="G1411" s="3">
        <v>0.10000000149011612</v>
      </c>
      <c r="H1411" s="3">
        <v>506.10000610351562</v>
      </c>
      <c r="I1411" s="3">
        <v>1975.4000244140625</v>
      </c>
      <c r="J1411" s="3">
        <v>1776.0999755859375</v>
      </c>
      <c r="K1411" s="3">
        <f t="shared" ref="K1411:K1474" si="133">C1411/I1411</f>
        <v>10.28267699685283</v>
      </c>
      <c r="L1411" s="3">
        <f t="shared" ref="L1411:L1474" si="134">C1411/(J1411+F1411)</f>
        <v>9.068036012214062</v>
      </c>
      <c r="M1411" s="3">
        <f t="shared" ref="M1411:M1474" si="135">C1411/(D1411+E1411+I1411+J1411)</f>
        <v>1.8465818690622382</v>
      </c>
      <c r="N1411" s="3">
        <f t="shared" ref="N1411:N1474" si="136">C1411/(F1411+G1411+H1411)</f>
        <v>20.938460355214719</v>
      </c>
      <c r="O1411" s="3">
        <f t="shared" ref="O1411:O1474" si="137">J1411/I1411</f>
        <v>0.89910901773566554</v>
      </c>
      <c r="P1411" s="5">
        <f t="shared" si="132"/>
        <v>256.72509495172312</v>
      </c>
    </row>
    <row r="1412" spans="1:16" x14ac:dyDescent="0.15">
      <c r="A1412" t="s">
        <v>86</v>
      </c>
      <c r="B1412">
        <v>2010</v>
      </c>
      <c r="C1412" s="3">
        <v>1789.9000244140625</v>
      </c>
      <c r="D1412" s="3">
        <v>774.0999755859375</v>
      </c>
      <c r="E1412" s="3">
        <v>57.799999237060547</v>
      </c>
      <c r="F1412" s="3">
        <v>146.69999694824219</v>
      </c>
      <c r="G1412" s="3">
        <v>0.10000000149011612</v>
      </c>
      <c r="H1412" s="3">
        <v>232.30000305175781</v>
      </c>
      <c r="I1412" s="3">
        <v>266.29998779296875</v>
      </c>
      <c r="J1412" s="3">
        <v>237.60000610351562</v>
      </c>
      <c r="K1412" s="3">
        <f t="shared" si="133"/>
        <v>6.721367279241468</v>
      </c>
      <c r="L1412" s="3">
        <f t="shared" si="134"/>
        <v>4.657559225085401</v>
      </c>
      <c r="M1412" s="3">
        <f t="shared" si="135"/>
        <v>1.3399461493698694</v>
      </c>
      <c r="N1412" s="3">
        <f t="shared" si="136"/>
        <v>4.7214455932657007</v>
      </c>
      <c r="O1412" s="3">
        <f t="shared" si="137"/>
        <v>0.8922268756851558</v>
      </c>
      <c r="P1412" s="5">
        <f t="shared" si="132"/>
        <v>205.05706879168386</v>
      </c>
    </row>
    <row r="1413" spans="1:16" x14ac:dyDescent="0.15">
      <c r="A1413" t="s">
        <v>87</v>
      </c>
      <c r="B1413">
        <v>2010</v>
      </c>
      <c r="C1413" s="3">
        <v>2252.5</v>
      </c>
      <c r="D1413" s="3">
        <v>1568.5999755859375</v>
      </c>
      <c r="E1413" s="3">
        <v>58.900001525878906</v>
      </c>
      <c r="F1413" s="3">
        <v>34.5</v>
      </c>
      <c r="G1413" s="3">
        <v>3.7000000476837158</v>
      </c>
      <c r="H1413" s="3">
        <v>65</v>
      </c>
      <c r="I1413" s="3">
        <v>58</v>
      </c>
      <c r="J1413" s="3">
        <v>45.700000762939453</v>
      </c>
      <c r="K1413" s="3">
        <f t="shared" si="133"/>
        <v>38.836206896551722</v>
      </c>
      <c r="L1413" s="3">
        <f t="shared" si="134"/>
        <v>28.086034645536859</v>
      </c>
      <c r="M1413" s="3">
        <f t="shared" si="135"/>
        <v>1.3011206266102193</v>
      </c>
      <c r="N1413" s="3">
        <f t="shared" si="136"/>
        <v>21.826550377511907</v>
      </c>
      <c r="O1413" s="3">
        <f t="shared" si="137"/>
        <v>0.78793104763688715</v>
      </c>
      <c r="P1413" s="5">
        <f t="shared" si="132"/>
        <v>302.10779869554449</v>
      </c>
    </row>
    <row r="1414" spans="1:16" x14ac:dyDescent="0.15">
      <c r="A1414" t="s">
        <v>123</v>
      </c>
      <c r="B1414">
        <v>2010</v>
      </c>
      <c r="C1414" s="3">
        <v>350.89999389648438</v>
      </c>
      <c r="D1414" s="3">
        <v>226.5</v>
      </c>
      <c r="E1414" s="3">
        <v>13.100000381469727</v>
      </c>
      <c r="F1414" s="3">
        <v>7.1999998092651367</v>
      </c>
      <c r="G1414" s="3">
        <v>0.69999998807907104</v>
      </c>
      <c r="H1414" s="3">
        <v>40</v>
      </c>
      <c r="I1414" s="3">
        <v>31.700000762939453</v>
      </c>
      <c r="J1414" s="3">
        <v>21.799999237060547</v>
      </c>
      <c r="K1414" s="3">
        <f t="shared" si="133"/>
        <v>11.069400171962217</v>
      </c>
      <c r="L1414" s="3">
        <f t="shared" si="134"/>
        <v>12.100000187446337</v>
      </c>
      <c r="M1414" s="3">
        <f t="shared" si="135"/>
        <v>1.1972022976451311</v>
      </c>
      <c r="N1414" s="3">
        <f t="shared" si="136"/>
        <v>7.3256784004399904</v>
      </c>
      <c r="O1414" s="3">
        <f t="shared" si="137"/>
        <v>0.68769712026464613</v>
      </c>
      <c r="P1414" s="5">
        <f t="shared" si="132"/>
        <v>47.063096434338249</v>
      </c>
    </row>
    <row r="1415" spans="1:16" x14ac:dyDescent="0.15">
      <c r="A1415" t="s">
        <v>88</v>
      </c>
      <c r="B1415">
        <v>2010</v>
      </c>
      <c r="C1415" s="3">
        <v>4955</v>
      </c>
      <c r="D1415" s="3">
        <v>1078.0999755859375</v>
      </c>
      <c r="E1415" s="3">
        <v>62.799999237060547</v>
      </c>
      <c r="F1415" s="3">
        <v>71.400001525878906</v>
      </c>
      <c r="G1415" s="3">
        <v>0.10000000149011612</v>
      </c>
      <c r="H1415" s="3">
        <v>166</v>
      </c>
      <c r="I1415" s="3">
        <v>576.4000244140625</v>
      </c>
      <c r="J1415" s="3">
        <v>478.10000610351562</v>
      </c>
      <c r="K1415" s="3">
        <f t="shared" si="133"/>
        <v>8.5964604270046454</v>
      </c>
      <c r="L1415" s="3">
        <f t="shared" si="134"/>
        <v>9.0172883188417643</v>
      </c>
      <c r="M1415" s="3">
        <f t="shared" si="135"/>
        <v>2.2569918866477012</v>
      </c>
      <c r="N1415" s="3">
        <f t="shared" si="136"/>
        <v>20.863157760565301</v>
      </c>
      <c r="O1415" s="3">
        <f t="shared" si="137"/>
        <v>0.82945868468608508</v>
      </c>
      <c r="P1415" s="5">
        <f t="shared" si="132"/>
        <v>103.6520349999668</v>
      </c>
    </row>
    <row r="1416" spans="1:16" x14ac:dyDescent="0.15">
      <c r="A1416" t="s">
        <v>89</v>
      </c>
      <c r="B1416">
        <v>2010</v>
      </c>
      <c r="C1416" s="3">
        <v>3354.199951171875</v>
      </c>
      <c r="D1416" s="3">
        <v>1887.699951171875</v>
      </c>
      <c r="E1416" s="3">
        <v>230.69999694824219</v>
      </c>
      <c r="F1416" s="3">
        <v>104.19999694824219</v>
      </c>
      <c r="G1416" s="3">
        <v>0.10000000149011612</v>
      </c>
      <c r="H1416" s="3">
        <v>71.900001525878906</v>
      </c>
      <c r="I1416" s="3">
        <v>325</v>
      </c>
      <c r="J1416" s="3">
        <v>238.69999694824219</v>
      </c>
      <c r="K1416" s="3">
        <f t="shared" si="133"/>
        <v>10.320615234375</v>
      </c>
      <c r="L1416" s="3">
        <f t="shared" si="134"/>
        <v>9.7818606324748156</v>
      </c>
      <c r="M1416" s="3">
        <f t="shared" si="135"/>
        <v>1.2505872338349366</v>
      </c>
      <c r="N1416" s="3">
        <f t="shared" si="136"/>
        <v>19.036322248527988</v>
      </c>
      <c r="O1416" s="3">
        <f t="shared" si="137"/>
        <v>0.73446152907151441</v>
      </c>
      <c r="P1416" s="5">
        <f t="shared" si="132"/>
        <v>269.37820563974958</v>
      </c>
    </row>
    <row r="1417" spans="1:16" x14ac:dyDescent="0.15">
      <c r="A1417" t="s">
        <v>145</v>
      </c>
      <c r="B1417">
        <v>2010</v>
      </c>
      <c r="C1417" s="3">
        <v>1663.0999755859375</v>
      </c>
      <c r="D1417" s="3">
        <v>449.10000610351562</v>
      </c>
      <c r="E1417" s="3">
        <v>53.700000762939453</v>
      </c>
      <c r="F1417" s="3">
        <v>91.800003051757812</v>
      </c>
      <c r="G1417" s="3">
        <v>0.10000000149011612</v>
      </c>
      <c r="H1417" s="3">
        <v>129.10000610351562</v>
      </c>
      <c r="I1417" s="3">
        <v>281</v>
      </c>
      <c r="J1417" s="3">
        <v>226.30000305175781</v>
      </c>
      <c r="K1417" s="3">
        <f t="shared" si="133"/>
        <v>5.9185052511955067</v>
      </c>
      <c r="L1417" s="3">
        <f t="shared" si="134"/>
        <v>5.2282299392497782</v>
      </c>
      <c r="M1417" s="3">
        <f t="shared" si="135"/>
        <v>1.6464706061339387</v>
      </c>
      <c r="N1417" s="3">
        <f t="shared" si="136"/>
        <v>7.5253389442451954</v>
      </c>
      <c r="O1417" s="3">
        <f t="shared" si="137"/>
        <v>0.80533808915216298</v>
      </c>
      <c r="P1417" s="5">
        <f t="shared" si="132"/>
        <v>133.56475277102368</v>
      </c>
    </row>
    <row r="1418" spans="1:16" x14ac:dyDescent="0.15">
      <c r="A1418" t="s">
        <v>90</v>
      </c>
      <c r="B1418">
        <v>2010</v>
      </c>
      <c r="C1418" s="3">
        <v>9429.099609375</v>
      </c>
      <c r="D1418" s="3">
        <v>4203.2998046875</v>
      </c>
      <c r="E1418" s="3">
        <v>193.80000305175781</v>
      </c>
      <c r="F1418" s="3">
        <v>183.10000610351562</v>
      </c>
      <c r="G1418" s="3">
        <v>0.10000000149011612</v>
      </c>
      <c r="H1418" s="3">
        <v>129.60000610351562</v>
      </c>
      <c r="I1418" s="3">
        <v>755.79998779296875</v>
      </c>
      <c r="J1418" s="3">
        <v>539.4000244140625</v>
      </c>
      <c r="K1418" s="3">
        <f t="shared" si="133"/>
        <v>12.475654619827608</v>
      </c>
      <c r="L1418" s="3">
        <f t="shared" si="134"/>
        <v>13.050656347544049</v>
      </c>
      <c r="M1418" s="3">
        <f t="shared" si="135"/>
        <v>1.6564657357531758</v>
      </c>
      <c r="N1418" s="3">
        <f t="shared" si="136"/>
        <v>30.144179160355321</v>
      </c>
      <c r="O1418" s="3">
        <f t="shared" si="137"/>
        <v>0.71368091178352433</v>
      </c>
      <c r="P1418" s="5">
        <f t="shared" si="132"/>
        <v>37.965511514144531</v>
      </c>
    </row>
    <row r="1419" spans="1:16" x14ac:dyDescent="0.15">
      <c r="A1419" t="s">
        <v>91</v>
      </c>
      <c r="B1419">
        <v>2010</v>
      </c>
      <c r="C1419" s="3">
        <v>2003997.875</v>
      </c>
      <c r="D1419" s="3">
        <v>1506931.875</v>
      </c>
      <c r="E1419" s="3">
        <v>27067.099609375</v>
      </c>
      <c r="F1419" s="3">
        <v>104965.296875</v>
      </c>
      <c r="G1419" s="3">
        <v>0.10000000149011612</v>
      </c>
      <c r="H1419" s="3">
        <v>32703.69921875</v>
      </c>
      <c r="I1419" s="3">
        <v>23503.80078125</v>
      </c>
      <c r="J1419" s="3">
        <v>19345.400390625</v>
      </c>
      <c r="K1419" s="3">
        <f t="shared" si="133"/>
        <v>85.262715322139556</v>
      </c>
      <c r="L1419" s="3">
        <f t="shared" si="134"/>
        <v>16.12088033516449</v>
      </c>
      <c r="M1419" s="3">
        <f t="shared" si="135"/>
        <v>1.2708882857457844</v>
      </c>
      <c r="N1419" s="3">
        <f t="shared" si="136"/>
        <v>14.556628407259204</v>
      </c>
      <c r="O1419" s="3">
        <f t="shared" si="137"/>
        <v>0.82307540685324665</v>
      </c>
      <c r="P1419" s="5">
        <f t="shared" si="132"/>
        <v>740.16354067429654</v>
      </c>
    </row>
    <row r="1420" spans="1:16" x14ac:dyDescent="0.15">
      <c r="A1420" t="s">
        <v>92</v>
      </c>
      <c r="B1420">
        <v>2010</v>
      </c>
      <c r="C1420" s="3">
        <v>338</v>
      </c>
      <c r="D1420" s="3">
        <v>137.69999694824219</v>
      </c>
      <c r="E1420" s="3">
        <v>24.100000381469727</v>
      </c>
      <c r="F1420" s="3">
        <v>11.899999618530273</v>
      </c>
      <c r="G1420" s="3">
        <v>0.10000000149011612</v>
      </c>
      <c r="H1420" s="3">
        <v>115.40000152587891</v>
      </c>
      <c r="I1420" s="3">
        <v>13</v>
      </c>
      <c r="J1420" s="3">
        <v>12</v>
      </c>
      <c r="K1420" s="3">
        <f t="shared" si="133"/>
        <v>26</v>
      </c>
      <c r="L1420" s="3">
        <f t="shared" si="134"/>
        <v>14.142259639951629</v>
      </c>
      <c r="M1420" s="3">
        <f t="shared" si="135"/>
        <v>1.809421867407268</v>
      </c>
      <c r="N1420" s="3">
        <f t="shared" si="136"/>
        <v>2.653061200626837</v>
      </c>
      <c r="O1420" s="3">
        <f t="shared" si="137"/>
        <v>0.92307692307692313</v>
      </c>
      <c r="P1420" s="5">
        <f t="shared" si="132"/>
        <v>80.61651091941286</v>
      </c>
    </row>
    <row r="1421" spans="1:16" x14ac:dyDescent="0.15">
      <c r="A1421" t="s">
        <v>93</v>
      </c>
      <c r="B1421">
        <v>2010</v>
      </c>
      <c r="C1421" s="3">
        <v>527.29998779296875</v>
      </c>
      <c r="D1421" s="3">
        <v>387.10000610351562</v>
      </c>
      <c r="E1421" s="3">
        <v>35.200000762939453</v>
      </c>
      <c r="F1421" s="3">
        <v>27.399999618530273</v>
      </c>
      <c r="G1421" s="3">
        <v>0.10000000149011612</v>
      </c>
      <c r="H1421" s="3">
        <v>316.79998779296875</v>
      </c>
      <c r="I1421" s="3">
        <v>25.700000762939453</v>
      </c>
      <c r="J1421" s="3">
        <v>21</v>
      </c>
      <c r="K1421" s="3">
        <f t="shared" si="133"/>
        <v>20.51750864355455</v>
      </c>
      <c r="L1421" s="3">
        <f t="shared" si="134"/>
        <v>10.894627932829328</v>
      </c>
      <c r="M1421" s="3">
        <f t="shared" si="135"/>
        <v>1.1243069919300366</v>
      </c>
      <c r="N1421" s="3">
        <f t="shared" si="136"/>
        <v>1.531513235754117</v>
      </c>
      <c r="O1421" s="3">
        <f t="shared" si="137"/>
        <v>0.81712059831075712</v>
      </c>
      <c r="P1421" s="5">
        <f t="shared" si="132"/>
        <v>127.79753947130475</v>
      </c>
    </row>
    <row r="1422" spans="1:16" x14ac:dyDescent="0.15">
      <c r="A1422" t="s">
        <v>94</v>
      </c>
      <c r="B1422">
        <v>2010</v>
      </c>
      <c r="C1422" s="3">
        <v>20929.599609375</v>
      </c>
      <c r="D1422" s="3">
        <v>11377.7001953125</v>
      </c>
      <c r="E1422" s="3">
        <v>1657.300048828125</v>
      </c>
      <c r="F1422" s="3">
        <v>1285.699951171875</v>
      </c>
      <c r="G1422" s="3">
        <v>0.10000000149011612</v>
      </c>
      <c r="H1422" s="3">
        <v>615.20001220703125</v>
      </c>
      <c r="I1422" s="3">
        <v>1071</v>
      </c>
      <c r="J1422" s="3">
        <v>847.5</v>
      </c>
      <c r="K1422" s="3">
        <f t="shared" si="133"/>
        <v>19.542109812675069</v>
      </c>
      <c r="L1422" s="3">
        <f t="shared" si="134"/>
        <v>9.8113632516620441</v>
      </c>
      <c r="M1422" s="3">
        <f t="shared" si="135"/>
        <v>1.3996455189530657</v>
      </c>
      <c r="N1422" s="3">
        <f t="shared" si="136"/>
        <v>11.009784330641208</v>
      </c>
      <c r="O1422" s="3">
        <f t="shared" si="137"/>
        <v>0.79131652661064422</v>
      </c>
      <c r="P1422" s="5">
        <f t="shared" si="132"/>
        <v>152.41293040548325</v>
      </c>
    </row>
    <row r="1423" spans="1:16" x14ac:dyDescent="0.15">
      <c r="A1423" t="s">
        <v>95</v>
      </c>
      <c r="B1423">
        <v>2010</v>
      </c>
      <c r="C1423" s="3">
        <v>1034.699951171875</v>
      </c>
      <c r="D1423" s="3">
        <v>310.20001220703125</v>
      </c>
      <c r="E1423" s="3">
        <v>11.5</v>
      </c>
      <c r="F1423" s="3">
        <v>8.1000003814697266</v>
      </c>
      <c r="G1423" s="3">
        <v>0.10000000149011612</v>
      </c>
      <c r="H1423" s="3">
        <v>141.89999389648438</v>
      </c>
      <c r="I1423" s="3">
        <v>67.699996948242188</v>
      </c>
      <c r="J1423" s="3">
        <v>57.200000762939453</v>
      </c>
      <c r="K1423" s="3">
        <f t="shared" si="133"/>
        <v>15.283604103600196</v>
      </c>
      <c r="L1423" s="3">
        <f t="shared" si="134"/>
        <v>15.845328224170535</v>
      </c>
      <c r="M1423" s="3">
        <f t="shared" si="135"/>
        <v>2.316838173293732</v>
      </c>
      <c r="N1423" s="3">
        <f t="shared" si="136"/>
        <v>6.8934043344835381</v>
      </c>
      <c r="O1423" s="3">
        <f t="shared" si="137"/>
        <v>0.84490403753887666</v>
      </c>
      <c r="P1423" s="5">
        <f t="shared" si="132"/>
        <v>112.75638197557947</v>
      </c>
    </row>
    <row r="1424" spans="1:16" x14ac:dyDescent="0.15">
      <c r="A1424" t="s">
        <v>131</v>
      </c>
      <c r="B1424">
        <v>2010</v>
      </c>
      <c r="C1424" s="3">
        <v>2026.4000244140625</v>
      </c>
      <c r="D1424" s="3">
        <v>917.79998779296875</v>
      </c>
      <c r="E1424" s="3">
        <v>217.10000610351562</v>
      </c>
      <c r="F1424" s="3">
        <v>133.10000610351562</v>
      </c>
      <c r="G1424" s="3">
        <v>0.10000000149011612</v>
      </c>
      <c r="H1424" s="3">
        <v>40.700000762939453</v>
      </c>
      <c r="I1424" s="3">
        <v>96.900001525878906</v>
      </c>
      <c r="J1424" s="3">
        <v>87.900001525878906</v>
      </c>
      <c r="K1424" s="3">
        <f t="shared" si="133"/>
        <v>20.912280624400978</v>
      </c>
      <c r="L1424" s="3">
        <f t="shared" si="134"/>
        <v>9.169230563160113</v>
      </c>
      <c r="M1424" s="3">
        <f t="shared" si="135"/>
        <v>1.5355005145866774</v>
      </c>
      <c r="N1424" s="3">
        <f t="shared" si="136"/>
        <v>11.652673630731101</v>
      </c>
      <c r="O1424" s="3">
        <f t="shared" si="137"/>
        <v>0.90712074449662017</v>
      </c>
      <c r="P1424" s="5">
        <f t="shared" si="132"/>
        <v>220.82685413232514</v>
      </c>
    </row>
    <row r="1425" spans="1:16" x14ac:dyDescent="0.15">
      <c r="A1425" t="s">
        <v>96</v>
      </c>
      <c r="B1425">
        <v>2010</v>
      </c>
      <c r="C1425" s="3">
        <v>10505.900390625</v>
      </c>
      <c r="D1425" s="3">
        <v>3870.60009765625</v>
      </c>
      <c r="E1425" s="3">
        <v>194.89999389648438</v>
      </c>
      <c r="F1425" s="3">
        <v>173.19999694824219</v>
      </c>
      <c r="G1425" s="3">
        <v>258.60000610351562</v>
      </c>
      <c r="H1425" s="3">
        <v>230.30000305175781</v>
      </c>
      <c r="I1425" s="3">
        <v>1523.5999755859375</v>
      </c>
      <c r="J1425" s="3">
        <v>1237.699951171875</v>
      </c>
      <c r="K1425" s="3">
        <f t="shared" si="133"/>
        <v>6.8954453655623746</v>
      </c>
      <c r="L1425" s="3">
        <f t="shared" si="134"/>
        <v>7.4462405393260234</v>
      </c>
      <c r="M1425" s="3">
        <f t="shared" si="135"/>
        <v>1.5389201913702657</v>
      </c>
      <c r="N1425" s="3">
        <f t="shared" si="136"/>
        <v>15.867543110975989</v>
      </c>
      <c r="O1425" s="3">
        <f t="shared" si="137"/>
        <v>0.81235230441368789</v>
      </c>
      <c r="P1425" s="5">
        <f t="shared" si="132"/>
        <v>114.16703597298206</v>
      </c>
    </row>
    <row r="1426" spans="1:16" x14ac:dyDescent="0.15">
      <c r="A1426" t="s">
        <v>97</v>
      </c>
      <c r="B1426">
        <v>2010</v>
      </c>
      <c r="C1426" s="3">
        <v>1264.9000244140625</v>
      </c>
      <c r="D1426" s="3">
        <v>959.70001220703125</v>
      </c>
      <c r="E1426" s="3">
        <v>45.900001525878906</v>
      </c>
      <c r="F1426" s="3">
        <v>38.299999237060547</v>
      </c>
      <c r="G1426" s="3">
        <v>5.5999999046325684</v>
      </c>
      <c r="H1426" s="3">
        <v>38.200000762939453</v>
      </c>
      <c r="I1426" s="3">
        <v>59.900001525878906</v>
      </c>
      <c r="J1426" s="3">
        <v>49.400001525878906</v>
      </c>
      <c r="K1426" s="3">
        <f t="shared" si="133"/>
        <v>21.116861305380453</v>
      </c>
      <c r="L1426" s="3">
        <f t="shared" si="134"/>
        <v>14.42303322018428</v>
      </c>
      <c r="M1426" s="3">
        <f t="shared" si="135"/>
        <v>1.134541219276316</v>
      </c>
      <c r="N1426" s="3">
        <f t="shared" si="136"/>
        <v>15.406821265327302</v>
      </c>
      <c r="O1426" s="3">
        <f t="shared" si="137"/>
        <v>0.8247078508760366</v>
      </c>
      <c r="P1426" s="5">
        <f t="shared" si="132"/>
        <v>313.97442329469254</v>
      </c>
    </row>
    <row r="1427" spans="1:16" x14ac:dyDescent="0.15">
      <c r="A1427" t="s">
        <v>98</v>
      </c>
      <c r="B1427">
        <v>2010</v>
      </c>
      <c r="C1427" s="3">
        <v>3.7999999523162842</v>
      </c>
      <c r="D1427" s="3">
        <v>0.89999997615814209</v>
      </c>
      <c r="E1427" s="3">
        <v>0.5</v>
      </c>
      <c r="F1427" s="3">
        <v>1.6000000238418579</v>
      </c>
      <c r="G1427" s="3">
        <v>0.20000000298023224</v>
      </c>
      <c r="H1427" s="3">
        <v>45</v>
      </c>
      <c r="I1427" s="3">
        <v>4.1999998092651367</v>
      </c>
      <c r="J1427" s="3">
        <v>2.2999999523162842</v>
      </c>
      <c r="K1427" s="3">
        <f t="shared" si="133"/>
        <v>0.90476193449664954</v>
      </c>
      <c r="L1427" s="3">
        <f t="shared" si="134"/>
        <v>0.97435896808892619</v>
      </c>
      <c r="M1427" s="3">
        <f t="shared" si="135"/>
        <v>0.48101266816036414</v>
      </c>
      <c r="N1427" s="3">
        <f t="shared" si="136"/>
        <v>8.1196580131162863E-2</v>
      </c>
      <c r="O1427" s="3">
        <f t="shared" si="137"/>
        <v>0.54761906113484071</v>
      </c>
      <c r="P1427" s="5">
        <f t="shared" si="132"/>
        <v>5.2456535044792636</v>
      </c>
    </row>
    <row r="1428" spans="1:16" x14ac:dyDescent="0.15">
      <c r="A1428" t="s">
        <v>99</v>
      </c>
      <c r="B1428">
        <v>2010</v>
      </c>
      <c r="C1428" s="3">
        <v>308.29998779296875</v>
      </c>
      <c r="D1428" s="3">
        <v>196</v>
      </c>
      <c r="E1428" s="3">
        <v>18.299999237060547</v>
      </c>
      <c r="F1428" s="3">
        <v>9.8999996185302734</v>
      </c>
      <c r="G1428" s="3">
        <v>2.5</v>
      </c>
      <c r="H1428" s="3">
        <v>61</v>
      </c>
      <c r="I1428" s="3">
        <v>22.5</v>
      </c>
      <c r="J1428" s="3">
        <v>19.299999237060547</v>
      </c>
      <c r="K1428" s="3">
        <f t="shared" si="133"/>
        <v>13.702221679687501</v>
      </c>
      <c r="L1428" s="3">
        <f t="shared" si="134"/>
        <v>10.558219173831906</v>
      </c>
      <c r="M1428" s="3">
        <f t="shared" si="135"/>
        <v>1.2038265897300364</v>
      </c>
      <c r="N1428" s="3">
        <f t="shared" si="136"/>
        <v>4.2002723350850886</v>
      </c>
      <c r="O1428" s="3">
        <f t="shared" si="137"/>
        <v>0.85777774386935768</v>
      </c>
      <c r="P1428" s="5">
        <f t="shared" si="132"/>
        <v>151.00365432653845</v>
      </c>
    </row>
    <row r="1429" spans="1:16" x14ac:dyDescent="0.15">
      <c r="A1429" t="s">
        <v>100</v>
      </c>
      <c r="B1429">
        <v>2010</v>
      </c>
      <c r="C1429" s="3">
        <v>6019.10009765625</v>
      </c>
      <c r="D1429" s="3">
        <v>2902.60009765625</v>
      </c>
      <c r="E1429" s="3">
        <v>382.70001220703125</v>
      </c>
      <c r="F1429" s="3">
        <v>134.10000610351562</v>
      </c>
      <c r="G1429" s="3">
        <v>104.80000305175781</v>
      </c>
      <c r="H1429" s="3">
        <v>69.199996948242188</v>
      </c>
      <c r="I1429" s="3">
        <v>485.70001220703125</v>
      </c>
      <c r="J1429" s="3">
        <v>403.5</v>
      </c>
      <c r="K1429" s="3">
        <f t="shared" si="133"/>
        <v>12.392629084576981</v>
      </c>
      <c r="L1429" s="3">
        <f t="shared" si="134"/>
        <v>11.196242614062143</v>
      </c>
      <c r="M1429" s="3">
        <f t="shared" si="135"/>
        <v>1.4418732594673207</v>
      </c>
      <c r="N1429" s="3">
        <f t="shared" si="136"/>
        <v>19.536189478795237</v>
      </c>
      <c r="O1429" s="3">
        <f t="shared" si="137"/>
        <v>0.83075970734793148</v>
      </c>
      <c r="P1429" s="5">
        <f t="shared" si="132"/>
        <v>149.98537209360475</v>
      </c>
    </row>
    <row r="1430" spans="1:16" x14ac:dyDescent="0.15">
      <c r="A1430" t="s">
        <v>101</v>
      </c>
      <c r="B1430">
        <v>2010</v>
      </c>
      <c r="C1430" s="3">
        <v>18686.5</v>
      </c>
      <c r="D1430" s="3">
        <v>6774.89990234375</v>
      </c>
      <c r="E1430" s="3">
        <v>473.79998779296875</v>
      </c>
      <c r="F1430" s="3">
        <v>663.9000244140625</v>
      </c>
      <c r="G1430" s="3">
        <v>0.10000000149011612</v>
      </c>
      <c r="H1430" s="3">
        <v>1035.5999755859375</v>
      </c>
      <c r="I1430" s="3">
        <v>1747.0999755859375</v>
      </c>
      <c r="J1430" s="3">
        <v>1464.5</v>
      </c>
      <c r="K1430" s="3">
        <f t="shared" si="133"/>
        <v>10.695724492659886</v>
      </c>
      <c r="L1430" s="3">
        <f t="shared" si="134"/>
        <v>8.779599598597212</v>
      </c>
      <c r="M1430" s="3">
        <f t="shared" si="135"/>
        <v>1.7864210624815613</v>
      </c>
      <c r="N1430" s="3">
        <f t="shared" si="136"/>
        <v>10.994645799001892</v>
      </c>
      <c r="O1430" s="3">
        <f t="shared" si="137"/>
        <v>0.83824624833438055</v>
      </c>
      <c r="P1430" s="5">
        <f t="shared" si="132"/>
        <v>229.32699901845285</v>
      </c>
    </row>
    <row r="1431" spans="1:16" x14ac:dyDescent="0.15">
      <c r="A1431" t="s">
        <v>102</v>
      </c>
      <c r="B1431">
        <v>2010</v>
      </c>
      <c r="C1431" s="3">
        <v>21735.599609375</v>
      </c>
      <c r="D1431" s="3">
        <v>12036</v>
      </c>
      <c r="E1431" s="3">
        <v>802.5</v>
      </c>
      <c r="F1431" s="3">
        <v>529.20001220703125</v>
      </c>
      <c r="G1431" s="3">
        <v>4.6999998092651367</v>
      </c>
      <c r="H1431" s="3">
        <v>254.10000610351562</v>
      </c>
      <c r="I1431" s="3">
        <v>795.5999755859375</v>
      </c>
      <c r="J1431" s="3">
        <v>689.20001220703125</v>
      </c>
      <c r="K1431" s="3">
        <f t="shared" si="133"/>
        <v>27.319759020061969</v>
      </c>
      <c r="L1431" s="3">
        <f t="shared" si="134"/>
        <v>17.839460910900595</v>
      </c>
      <c r="M1431" s="3">
        <f t="shared" si="135"/>
        <v>1.5174994329448634</v>
      </c>
      <c r="N1431" s="3">
        <f t="shared" si="136"/>
        <v>27.583247600979362</v>
      </c>
      <c r="O1431" s="3">
        <f t="shared" si="137"/>
        <v>0.86626449642542336</v>
      </c>
      <c r="P1431" s="5">
        <f t="shared" si="132"/>
        <v>229.10451594361686</v>
      </c>
    </row>
    <row r="1432" spans="1:16" x14ac:dyDescent="0.15">
      <c r="A1432" t="s">
        <v>103</v>
      </c>
      <c r="B1432">
        <v>2010</v>
      </c>
      <c r="C1432" s="3">
        <v>17229.599609375</v>
      </c>
      <c r="D1432" s="3">
        <v>9351</v>
      </c>
      <c r="E1432" s="3">
        <v>220.80000305175781</v>
      </c>
      <c r="F1432" s="3">
        <v>198.39999389648438</v>
      </c>
      <c r="G1432" s="3">
        <v>0.10000000149011612</v>
      </c>
      <c r="H1432" s="3">
        <v>968.4000244140625</v>
      </c>
      <c r="I1432" s="3">
        <v>185.80000305175781</v>
      </c>
      <c r="J1432" s="3">
        <v>165</v>
      </c>
      <c r="K1432" s="3">
        <f t="shared" si="133"/>
        <v>92.731966234550583</v>
      </c>
      <c r="L1432" s="3">
        <f t="shared" si="134"/>
        <v>47.412217663060574</v>
      </c>
      <c r="M1432" s="3">
        <f t="shared" si="135"/>
        <v>1.7363996935054176</v>
      </c>
      <c r="N1432" s="3">
        <f t="shared" si="136"/>
        <v>14.765274949860947</v>
      </c>
      <c r="O1432" s="3">
        <f t="shared" si="137"/>
        <v>0.88805165387449636</v>
      </c>
      <c r="P1432" s="5">
        <f t="shared" si="132"/>
        <v>184.62455303933254</v>
      </c>
    </row>
    <row r="1433" spans="1:16" x14ac:dyDescent="0.15">
      <c r="A1433" t="s">
        <v>104</v>
      </c>
      <c r="B1433">
        <v>2010</v>
      </c>
      <c r="C1433" s="3">
        <v>1297.300048828125</v>
      </c>
      <c r="D1433" s="3">
        <v>424</v>
      </c>
      <c r="E1433" s="3">
        <v>81.599998474121094</v>
      </c>
      <c r="F1433" s="3">
        <v>52.900001525878906</v>
      </c>
      <c r="G1433" s="3">
        <v>9.3999996185302734</v>
      </c>
      <c r="H1433" s="3">
        <v>115.90000152587891</v>
      </c>
      <c r="I1433" s="3">
        <v>157.5</v>
      </c>
      <c r="J1433" s="3">
        <v>123.40000152587891</v>
      </c>
      <c r="K1433" s="3">
        <f t="shared" si="133"/>
        <v>8.236825706845238</v>
      </c>
      <c r="L1433" s="3">
        <f t="shared" si="134"/>
        <v>7.3584800134533532</v>
      </c>
      <c r="M1433" s="3">
        <f t="shared" si="135"/>
        <v>1.6494596933606167</v>
      </c>
      <c r="N1433" s="3">
        <f t="shared" si="136"/>
        <v>7.2800226116069995</v>
      </c>
      <c r="O1433" s="3">
        <f t="shared" si="137"/>
        <v>0.78349207318018355</v>
      </c>
      <c r="P1433" s="5">
        <f t="shared" si="132"/>
        <v>214.37480565789073</v>
      </c>
    </row>
    <row r="1434" spans="1:16" x14ac:dyDescent="0.15">
      <c r="A1434" t="s">
        <v>129</v>
      </c>
      <c r="B1434">
        <v>2010</v>
      </c>
      <c r="C1434" s="3">
        <v>2639.199951171875</v>
      </c>
      <c r="D1434" s="3">
        <v>0.89999997615814209</v>
      </c>
      <c r="E1434" s="3">
        <v>172.89999389648438</v>
      </c>
      <c r="F1434" s="3">
        <v>450.89999389648438</v>
      </c>
      <c r="G1434" s="3">
        <v>0.10000000149011612</v>
      </c>
      <c r="H1434" s="3">
        <v>28.799999237060547</v>
      </c>
      <c r="I1434" s="3">
        <v>666.20001220703125</v>
      </c>
      <c r="J1434" s="3">
        <v>583.70001220703125</v>
      </c>
      <c r="K1434" s="3">
        <f t="shared" si="133"/>
        <v>3.9615729552879468</v>
      </c>
      <c r="L1434" s="3">
        <f t="shared" si="134"/>
        <v>2.5509374981656565</v>
      </c>
      <c r="M1434" s="3">
        <f t="shared" si="135"/>
        <v>1.8537612680148132</v>
      </c>
      <c r="N1434" s="3">
        <f t="shared" si="136"/>
        <v>5.5006252374603468</v>
      </c>
      <c r="O1434" s="3">
        <f t="shared" si="137"/>
        <v>0.87616331658912983</v>
      </c>
      <c r="P1434" s="5">
        <f t="shared" si="132"/>
        <v>436.1195986509544</v>
      </c>
    </row>
    <row r="1435" spans="1:16" x14ac:dyDescent="0.15">
      <c r="A1435" t="s">
        <v>105</v>
      </c>
      <c r="B1435">
        <v>2010</v>
      </c>
      <c r="C1435" s="3">
        <v>29.100000381469727</v>
      </c>
      <c r="D1435" s="3">
        <v>9.3000001907348633</v>
      </c>
      <c r="E1435" s="3">
        <v>12.300000190734863</v>
      </c>
      <c r="F1435" s="3">
        <v>6.4000000953674316</v>
      </c>
      <c r="G1435" s="3">
        <v>0.10000000149011612</v>
      </c>
      <c r="H1435" s="3">
        <v>114</v>
      </c>
      <c r="I1435" s="3">
        <v>3.9000000953674316</v>
      </c>
      <c r="J1435" s="3">
        <v>3.5999999046325684</v>
      </c>
      <c r="K1435" s="3">
        <f t="shared" si="133"/>
        <v>7.4615383768928139</v>
      </c>
      <c r="L1435" s="3">
        <f t="shared" si="134"/>
        <v>2.9100000381469728</v>
      </c>
      <c r="M1435" s="3">
        <f t="shared" si="135"/>
        <v>1</v>
      </c>
      <c r="N1435" s="3">
        <f t="shared" si="136"/>
        <v>0.24149377890522183</v>
      </c>
      <c r="O1435" s="3">
        <f t="shared" si="137"/>
        <v>0.92307687605156341</v>
      </c>
      <c r="P1435" s="5">
        <f t="shared" si="132"/>
        <v>23.821483979997723</v>
      </c>
    </row>
    <row r="1436" spans="1:16" x14ac:dyDescent="0.15">
      <c r="A1436" t="s">
        <v>106</v>
      </c>
      <c r="B1436">
        <v>2010</v>
      </c>
      <c r="C1436" s="3">
        <v>1984.300048828125</v>
      </c>
      <c r="D1436" s="3">
        <v>1288.0999755859375</v>
      </c>
      <c r="E1436" s="3">
        <v>45</v>
      </c>
      <c r="F1436" s="3">
        <v>120.90000152587891</v>
      </c>
      <c r="G1436" s="3">
        <v>0.10000000149011612</v>
      </c>
      <c r="H1436" s="3">
        <v>87</v>
      </c>
      <c r="I1436" s="3">
        <v>115.5</v>
      </c>
      <c r="J1436" s="3">
        <v>103</v>
      </c>
      <c r="K1436" s="3">
        <f t="shared" si="133"/>
        <v>17.18008700284091</v>
      </c>
      <c r="L1436" s="3">
        <f t="shared" si="134"/>
        <v>8.8624387463381726</v>
      </c>
      <c r="M1436" s="3">
        <f t="shared" si="135"/>
        <v>1.2788734725770958</v>
      </c>
      <c r="N1436" s="3">
        <f t="shared" si="136"/>
        <v>9.5399040108517852</v>
      </c>
      <c r="O1436" s="3">
        <f t="shared" si="137"/>
        <v>0.89177489177489178</v>
      </c>
      <c r="P1436" s="5">
        <f t="shared" si="132"/>
        <v>378.3126237981499</v>
      </c>
    </row>
    <row r="1437" spans="1:16" x14ac:dyDescent="0.15">
      <c r="A1437" t="s">
        <v>107</v>
      </c>
      <c r="B1437">
        <v>2010</v>
      </c>
      <c r="C1437" s="3">
        <v>6717.2998046875</v>
      </c>
      <c r="D1437" s="3">
        <v>4504.7001953125</v>
      </c>
      <c r="E1437" s="3">
        <v>179</v>
      </c>
      <c r="F1437" s="3">
        <v>123.59999847412109</v>
      </c>
      <c r="G1437" s="3">
        <v>2.2999999523162842</v>
      </c>
      <c r="H1437" s="3">
        <v>102.40000152587891</v>
      </c>
      <c r="I1437" s="3">
        <v>124</v>
      </c>
      <c r="J1437" s="3">
        <v>97.599998474121094</v>
      </c>
      <c r="K1437" s="3">
        <f t="shared" si="133"/>
        <v>54.171772618447584</v>
      </c>
      <c r="L1437" s="3">
        <f t="shared" si="134"/>
        <v>30.367540223154965</v>
      </c>
      <c r="M1437" s="3">
        <f t="shared" si="135"/>
        <v>1.3693962732792742</v>
      </c>
      <c r="N1437" s="3">
        <f t="shared" si="136"/>
        <v>29.423126614500674</v>
      </c>
      <c r="O1437" s="3">
        <f t="shared" si="137"/>
        <v>0.78709676188807332</v>
      </c>
      <c r="P1437" s="5">
        <f t="shared" si="132"/>
        <v>164.2574257011984</v>
      </c>
    </row>
    <row r="1438" spans="1:16" x14ac:dyDescent="0.15">
      <c r="A1438" t="s">
        <v>108</v>
      </c>
      <c r="B1438">
        <v>2010</v>
      </c>
      <c r="C1438" s="3">
        <v>14419.7001953125</v>
      </c>
      <c r="D1438" s="3">
        <v>3649.699951171875</v>
      </c>
      <c r="E1438" s="3">
        <v>269.39999389648438</v>
      </c>
      <c r="F1438" s="3">
        <v>352.20001220703125</v>
      </c>
      <c r="G1438" s="3">
        <v>48.200000762939453</v>
      </c>
      <c r="H1438" s="3">
        <v>423.10000610351562</v>
      </c>
      <c r="I1438" s="3">
        <v>1638.699951171875</v>
      </c>
      <c r="J1438" s="3">
        <v>1469.300048828125</v>
      </c>
      <c r="K1438" s="3">
        <f t="shared" si="133"/>
        <v>8.7994755751354088</v>
      </c>
      <c r="L1438" s="3">
        <f t="shared" si="134"/>
        <v>7.9163874346058503</v>
      </c>
      <c r="M1438" s="3">
        <f t="shared" si="135"/>
        <v>2.0520129652392791</v>
      </c>
      <c r="N1438" s="3">
        <f t="shared" si="136"/>
        <v>17.510260912362813</v>
      </c>
      <c r="O1438" s="3">
        <f t="shared" si="137"/>
        <v>0.89662543028538699</v>
      </c>
      <c r="P1438" s="5">
        <f t="shared" si="132"/>
        <v>199.09217910050103</v>
      </c>
    </row>
    <row r="1439" spans="1:16" x14ac:dyDescent="0.15">
      <c r="A1439" t="s">
        <v>109</v>
      </c>
      <c r="B1439">
        <v>2010</v>
      </c>
      <c r="C1439" s="3">
        <v>79.5</v>
      </c>
      <c r="D1439" s="3">
        <v>0.89999997615814209</v>
      </c>
      <c r="E1439" s="3">
        <v>24.200000762939453</v>
      </c>
      <c r="F1439" s="3">
        <v>48.099998474121094</v>
      </c>
      <c r="G1439" s="3">
        <v>0.10000000149011612</v>
      </c>
      <c r="H1439" s="3">
        <v>378.29998779296875</v>
      </c>
      <c r="I1439" s="3">
        <v>84.400001525878906</v>
      </c>
      <c r="J1439" s="3">
        <v>50.900001525878906</v>
      </c>
      <c r="K1439" s="3">
        <f t="shared" si="133"/>
        <v>0.94194311093256966</v>
      </c>
      <c r="L1439" s="3">
        <f t="shared" si="134"/>
        <v>0.80303030303030298</v>
      </c>
      <c r="M1439" s="3">
        <f t="shared" si="135"/>
        <v>0.49563589851069811</v>
      </c>
      <c r="N1439" s="3">
        <f t="shared" si="136"/>
        <v>0.1864009438676428</v>
      </c>
      <c r="O1439" s="3">
        <f t="shared" si="137"/>
        <v>0.60308057589633857</v>
      </c>
      <c r="P1439" s="5">
        <f t="shared" si="132"/>
        <v>3.2405953351954975</v>
      </c>
    </row>
    <row r="1440" spans="1:16" x14ac:dyDescent="0.15">
      <c r="A1440" t="s">
        <v>110</v>
      </c>
      <c r="B1440">
        <v>2010</v>
      </c>
      <c r="C1440" s="3">
        <v>27984</v>
      </c>
      <c r="D1440" s="3">
        <v>12428.2001953125</v>
      </c>
      <c r="E1440" s="3">
        <v>630.29998779296875</v>
      </c>
      <c r="F1440" s="3">
        <v>1069.300048828125</v>
      </c>
      <c r="G1440" s="3">
        <v>0.10000000149011612</v>
      </c>
      <c r="H1440" s="3">
        <v>879.0999755859375</v>
      </c>
      <c r="I1440" s="3">
        <v>1285.699951171875</v>
      </c>
      <c r="J1440" s="3">
        <v>1008.7999877929688</v>
      </c>
      <c r="K1440" s="3">
        <f t="shared" si="133"/>
        <v>21.765575999667313</v>
      </c>
      <c r="L1440" s="3">
        <f t="shared" si="134"/>
        <v>13.466146723860728</v>
      </c>
      <c r="M1440" s="3">
        <f t="shared" si="135"/>
        <v>1.8227056456394028</v>
      </c>
      <c r="N1440" s="3">
        <f t="shared" si="136"/>
        <v>14.361816602180298</v>
      </c>
      <c r="O1440" s="3">
        <f t="shared" si="137"/>
        <v>0.78463096064791737</v>
      </c>
      <c r="P1440" s="5">
        <f t="shared" si="132"/>
        <v>438.60222747897535</v>
      </c>
    </row>
    <row r="1441" spans="1:16" x14ac:dyDescent="0.15">
      <c r="A1441" t="s">
        <v>111</v>
      </c>
      <c r="B1441">
        <v>2010</v>
      </c>
      <c r="C1441" s="3">
        <v>1163</v>
      </c>
      <c r="D1441" s="3">
        <v>406.39999389648438</v>
      </c>
      <c r="E1441" s="3">
        <v>87.599998474121094</v>
      </c>
      <c r="F1441" s="3">
        <v>43</v>
      </c>
      <c r="G1441" s="3">
        <v>0.10000000149011612</v>
      </c>
      <c r="H1441" s="3">
        <v>58.400001525878906</v>
      </c>
      <c r="I1441" s="3">
        <v>156.39999389648438</v>
      </c>
      <c r="J1441" s="3">
        <v>135.89999389648438</v>
      </c>
      <c r="K1441" s="3">
        <f t="shared" si="133"/>
        <v>7.4360616712667431</v>
      </c>
      <c r="L1441" s="3">
        <f t="shared" si="134"/>
        <v>6.5008386790272246</v>
      </c>
      <c r="M1441" s="3">
        <f t="shared" si="135"/>
        <v>1.4790792691589039</v>
      </c>
      <c r="N1441" s="3">
        <f t="shared" si="136"/>
        <v>11.458127906396161</v>
      </c>
      <c r="O1441" s="3">
        <f t="shared" si="137"/>
        <v>0.86892582608687163</v>
      </c>
      <c r="P1441" s="5">
        <f t="shared" si="132"/>
        <v>63.695062626072463</v>
      </c>
    </row>
    <row r="1442" spans="1:16" x14ac:dyDescent="0.15">
      <c r="A1442" t="s">
        <v>112</v>
      </c>
      <c r="B1442">
        <v>2010</v>
      </c>
      <c r="C1442" s="3">
        <v>6935.10009765625</v>
      </c>
      <c r="D1442" s="3">
        <v>1116.5</v>
      </c>
      <c r="E1442" s="3">
        <v>156.30000305175781</v>
      </c>
      <c r="F1442" s="3">
        <v>214.69999694824219</v>
      </c>
      <c r="G1442" s="3">
        <v>82.199996948242188</v>
      </c>
      <c r="H1442" s="3">
        <v>180.30000305175781</v>
      </c>
      <c r="I1442" s="3">
        <v>771.70001220703125</v>
      </c>
      <c r="J1442" s="3">
        <v>682</v>
      </c>
      <c r="K1442" s="3">
        <f t="shared" si="133"/>
        <v>8.986782412795538</v>
      </c>
      <c r="L1442" s="3">
        <f t="shared" si="134"/>
        <v>7.7340248926715969</v>
      </c>
      <c r="M1442" s="3">
        <f t="shared" si="135"/>
        <v>2.5435907056094393</v>
      </c>
      <c r="N1442" s="3">
        <f t="shared" si="136"/>
        <v>14.532900549051012</v>
      </c>
      <c r="O1442" s="3">
        <f t="shared" si="137"/>
        <v>0.88376310640388256</v>
      </c>
      <c r="P1442" s="5">
        <f t="shared" si="132"/>
        <v>196.53071332694563</v>
      </c>
    </row>
    <row r="1443" spans="1:16" x14ac:dyDescent="0.15">
      <c r="A1443" t="s">
        <v>113</v>
      </c>
      <c r="B1443">
        <v>2010</v>
      </c>
      <c r="C1443" s="3">
        <v>48.900001525878906</v>
      </c>
      <c r="D1443" s="3">
        <v>39.099998474121094</v>
      </c>
      <c r="E1443" s="3">
        <v>0.30000001192092896</v>
      </c>
      <c r="F1443" s="3">
        <v>0.80000001192092896</v>
      </c>
      <c r="G1443" s="3">
        <v>0.10000000149011612</v>
      </c>
      <c r="H1443" s="3">
        <v>44.799999237060547</v>
      </c>
      <c r="I1443" s="3">
        <v>1.7000000476837158</v>
      </c>
      <c r="J1443" s="3">
        <v>1.3999999761581421</v>
      </c>
      <c r="K1443" s="3">
        <f t="shared" si="133"/>
        <v>28.764705973100494</v>
      </c>
      <c r="L1443" s="3">
        <f t="shared" si="134"/>
        <v>22.227273541294842</v>
      </c>
      <c r="M1443" s="3">
        <f t="shared" si="135"/>
        <v>1.1505883115385669</v>
      </c>
      <c r="N1443" s="3">
        <f t="shared" si="136"/>
        <v>1.0700219327766027</v>
      </c>
      <c r="O1443" s="3">
        <f t="shared" si="137"/>
        <v>0.82352937464070675</v>
      </c>
      <c r="P1443" s="5">
        <f t="shared" si="132"/>
        <v>78.414770126094027</v>
      </c>
    </row>
    <row r="1444" spans="1:16" x14ac:dyDescent="0.15">
      <c r="A1444" t="s">
        <v>148</v>
      </c>
      <c r="B1444">
        <v>2010</v>
      </c>
      <c r="C1444" s="3">
        <v>0.69999998807907104</v>
      </c>
      <c r="D1444" s="3">
        <v>23364.251953125</v>
      </c>
      <c r="E1444" s="3">
        <v>2179.478515625</v>
      </c>
      <c r="F1444" s="3">
        <v>4526.34716796875</v>
      </c>
      <c r="G1444" s="3">
        <v>0.10000000149011612</v>
      </c>
      <c r="H1444" s="3">
        <v>10502.400390625</v>
      </c>
      <c r="I1444" s="3">
        <v>9.6999998092651367</v>
      </c>
      <c r="J1444" s="3">
        <v>8.5</v>
      </c>
      <c r="K1444" s="3">
        <f t="shared" si="133"/>
        <v>7.2164948643653887E-2</v>
      </c>
      <c r="L1444" s="3">
        <f t="shared" si="134"/>
        <v>1.5436021593482173E-4</v>
      </c>
      <c r="M1444" s="3">
        <f t="shared" si="135"/>
        <v>2.7384472739258052E-5</v>
      </c>
      <c r="N1444" s="3">
        <f t="shared" si="136"/>
        <v>4.6577090182721945E-5</v>
      </c>
      <c r="O1444" s="3">
        <f t="shared" si="137"/>
        <v>0.87628867702461866</v>
      </c>
      <c r="P1444" s="5">
        <f t="shared" si="132"/>
        <v>1.1225017677032136</v>
      </c>
    </row>
    <row r="1445" spans="1:16" x14ac:dyDescent="0.15">
      <c r="A1445" t="s">
        <v>114</v>
      </c>
      <c r="B1445">
        <v>2010</v>
      </c>
      <c r="C1445" s="3">
        <v>2432.60009765625</v>
      </c>
      <c r="D1445" s="3">
        <v>1434.199951171875</v>
      </c>
      <c r="E1445" s="3">
        <v>120.09999847412109</v>
      </c>
      <c r="F1445" s="3">
        <v>49.5</v>
      </c>
      <c r="G1445" s="3">
        <v>3.5999999046325684</v>
      </c>
      <c r="H1445" s="3">
        <v>98.699996948242188</v>
      </c>
      <c r="I1445" s="3">
        <v>114.90000152587891</v>
      </c>
      <c r="J1445" s="3">
        <v>103.80000305175781</v>
      </c>
      <c r="K1445" s="3">
        <f t="shared" si="133"/>
        <v>21.17145400653764</v>
      </c>
      <c r="L1445" s="3">
        <f t="shared" si="134"/>
        <v>15.868232545533251</v>
      </c>
      <c r="M1445" s="3">
        <f t="shared" si="135"/>
        <v>1.3720249071982888</v>
      </c>
      <c r="N1445" s="3">
        <f t="shared" si="136"/>
        <v>16.025033913630033</v>
      </c>
      <c r="O1445" s="3">
        <f t="shared" si="137"/>
        <v>0.90339427043766363</v>
      </c>
      <c r="P1445" s="5">
        <f t="shared" si="132"/>
        <v>449.71944242341084</v>
      </c>
    </row>
    <row r="1446" spans="1:16" x14ac:dyDescent="0.15">
      <c r="A1446" t="s">
        <v>122</v>
      </c>
      <c r="B1446">
        <v>2010</v>
      </c>
      <c r="C1446" s="3">
        <v>652.5999755859375</v>
      </c>
      <c r="D1446" s="3">
        <v>567.79998779296875</v>
      </c>
      <c r="E1446" s="3">
        <v>15.5</v>
      </c>
      <c r="F1446" s="3">
        <v>7.8000001907348633</v>
      </c>
      <c r="G1446" s="3">
        <v>2.7999999523162842</v>
      </c>
      <c r="H1446" s="3">
        <v>33.400001525878906</v>
      </c>
      <c r="I1446" s="3">
        <v>10.399999618530273</v>
      </c>
      <c r="J1446" s="3">
        <v>8.8000001907348633</v>
      </c>
      <c r="K1446" s="3">
        <f t="shared" si="133"/>
        <v>62.749999954150269</v>
      </c>
      <c r="L1446" s="3">
        <f t="shared" si="134"/>
        <v>39.313250637898946</v>
      </c>
      <c r="M1446" s="3">
        <f t="shared" si="135"/>
        <v>1.0831535087379607</v>
      </c>
      <c r="N1446" s="3">
        <f t="shared" si="136"/>
        <v>14.831817064378916</v>
      </c>
      <c r="O1446" s="3">
        <f t="shared" si="137"/>
        <v>0.84615389553047682</v>
      </c>
      <c r="P1446" s="5">
        <f t="shared" si="132"/>
        <v>120.64740827265719</v>
      </c>
    </row>
    <row r="1447" spans="1:16" x14ac:dyDescent="0.15">
      <c r="A1447" t="s">
        <v>115</v>
      </c>
      <c r="B1447">
        <v>2010</v>
      </c>
      <c r="C1447" s="3">
        <v>2198.5</v>
      </c>
      <c r="D1447" s="3">
        <v>1361.5999755859375</v>
      </c>
      <c r="E1447" s="3">
        <v>89.5</v>
      </c>
      <c r="F1447" s="3">
        <v>99.800003051757812</v>
      </c>
      <c r="G1447" s="3">
        <v>0.10000000149011612</v>
      </c>
      <c r="H1447" s="3">
        <v>594.5</v>
      </c>
      <c r="I1447" s="3">
        <v>62.599998474121094</v>
      </c>
      <c r="J1447" s="3">
        <v>51</v>
      </c>
      <c r="K1447" s="3">
        <f t="shared" si="133"/>
        <v>35.119809162756802</v>
      </c>
      <c r="L1447" s="3">
        <f t="shared" si="134"/>
        <v>14.578912171808295</v>
      </c>
      <c r="M1447" s="3">
        <f t="shared" si="135"/>
        <v>1.4050616964576073</v>
      </c>
      <c r="N1447" s="3">
        <f t="shared" si="136"/>
        <v>3.166042612807153</v>
      </c>
      <c r="O1447" s="3">
        <f t="shared" si="137"/>
        <v>0.81469650548128136</v>
      </c>
      <c r="P1447" s="5">
        <f t="shared" si="132"/>
        <v>32994.664792675409</v>
      </c>
    </row>
    <row r="1448" spans="1:16" x14ac:dyDescent="0.15">
      <c r="A1448" t="s">
        <v>116</v>
      </c>
      <c r="B1448">
        <v>2010</v>
      </c>
      <c r="C1448" s="3">
        <v>1420.300048828125</v>
      </c>
      <c r="D1448" s="3">
        <v>756.5999755859375</v>
      </c>
      <c r="E1448" s="3">
        <v>36.599998474121094</v>
      </c>
      <c r="F1448" s="3">
        <v>30.200000762939453</v>
      </c>
      <c r="G1448" s="3">
        <v>0.10000000149011612</v>
      </c>
      <c r="H1448" s="3">
        <v>60</v>
      </c>
      <c r="I1448" s="3">
        <v>32.599998474121094</v>
      </c>
      <c r="J1448" s="3">
        <v>29.700000762939453</v>
      </c>
      <c r="K1448" s="3">
        <f t="shared" si="133"/>
        <v>43.567488199596205</v>
      </c>
      <c r="L1448" s="3">
        <f t="shared" si="134"/>
        <v>23.711185519995446</v>
      </c>
      <c r="M1448" s="3">
        <f t="shared" si="135"/>
        <v>1.6601988230978566</v>
      </c>
      <c r="N1448" s="3">
        <f t="shared" si="136"/>
        <v>15.728682578124639</v>
      </c>
      <c r="O1448" s="3">
        <f t="shared" si="137"/>
        <v>0.91104301083069839</v>
      </c>
      <c r="P1448" s="5">
        <f t="shared" si="132"/>
        <v>94.199207421750145</v>
      </c>
    </row>
    <row r="1449" spans="1:16" x14ac:dyDescent="0.15">
      <c r="A1449" t="s">
        <v>117</v>
      </c>
      <c r="B1449">
        <v>2010</v>
      </c>
      <c r="C1449" s="3">
        <v>18729.80078125</v>
      </c>
      <c r="D1449" s="3">
        <v>6602</v>
      </c>
      <c r="E1449" s="3">
        <v>394.5</v>
      </c>
      <c r="F1449" s="3">
        <v>710.5</v>
      </c>
      <c r="G1449" s="3">
        <v>0.10000000149011612</v>
      </c>
      <c r="H1449" s="3">
        <v>7233</v>
      </c>
      <c r="I1449" s="3">
        <v>1569.0999755859375</v>
      </c>
      <c r="J1449" s="3">
        <v>1315.800048828125</v>
      </c>
      <c r="K1449" s="3">
        <f t="shared" si="133"/>
        <v>11.936652267332978</v>
      </c>
      <c r="L1449" s="3">
        <f t="shared" si="134"/>
        <v>9.2433501109976532</v>
      </c>
      <c r="M1449" s="3">
        <f t="shared" si="135"/>
        <v>1.8954602318471183</v>
      </c>
      <c r="N1449" s="3">
        <f t="shared" si="136"/>
        <v>2.3578479255308031</v>
      </c>
      <c r="O1449" s="3">
        <f t="shared" si="137"/>
        <v>0.83856992498949945</v>
      </c>
      <c r="P1449" s="5">
        <f t="shared" si="132"/>
        <v>127.04853022859284</v>
      </c>
    </row>
    <row r="1450" spans="1:16" x14ac:dyDescent="0.15">
      <c r="A1450" t="s">
        <v>118</v>
      </c>
      <c r="B1450">
        <v>2010</v>
      </c>
      <c r="C1450" s="3">
        <v>2203.89990234375</v>
      </c>
      <c r="D1450" s="3">
        <v>1452.5</v>
      </c>
      <c r="E1450" s="3">
        <v>134.10000610351562</v>
      </c>
      <c r="F1450" s="3">
        <v>86.900001525878906</v>
      </c>
      <c r="G1450" s="3">
        <v>0.10000000149011612</v>
      </c>
      <c r="H1450" s="3">
        <v>110</v>
      </c>
      <c r="I1450" s="3">
        <v>156.60000610351562</v>
      </c>
      <c r="J1450" s="3">
        <v>126.19999694824219</v>
      </c>
      <c r="K1450" s="3">
        <f t="shared" si="133"/>
        <v>14.073434332352003</v>
      </c>
      <c r="L1450" s="3">
        <f t="shared" si="134"/>
        <v>10.34209252991333</v>
      </c>
      <c r="M1450" s="3">
        <f t="shared" si="135"/>
        <v>1.178934359447033</v>
      </c>
      <c r="N1450" s="3">
        <f t="shared" si="136"/>
        <v>11.187309062216247</v>
      </c>
      <c r="O1450" s="3">
        <f t="shared" si="137"/>
        <v>0.80587478946087365</v>
      </c>
      <c r="P1450" s="5">
        <f t="shared" si="132"/>
        <v>75.040867680819687</v>
      </c>
    </row>
    <row r="1451" spans="1:16" x14ac:dyDescent="0.15">
      <c r="A1451" t="s">
        <v>1</v>
      </c>
      <c r="B1451">
        <v>2011</v>
      </c>
      <c r="C1451" s="3">
        <v>11280.5673828125</v>
      </c>
      <c r="D1451" s="3">
        <v>3429.8720703125</v>
      </c>
      <c r="E1451" s="3">
        <v>72.622268676757812</v>
      </c>
      <c r="F1451" s="3">
        <v>158.67280578613281</v>
      </c>
      <c r="G1451" s="3">
        <v>9.1348767280578613E-2</v>
      </c>
      <c r="H1451" s="3">
        <v>102.95005798339844</v>
      </c>
      <c r="I1451" s="3">
        <v>1373.803466796875</v>
      </c>
      <c r="J1451" s="3">
        <v>1140.564697265625</v>
      </c>
      <c r="K1451" s="3">
        <f t="shared" si="133"/>
        <v>8.2111944360673235</v>
      </c>
      <c r="L1451" s="3">
        <f t="shared" si="134"/>
        <v>8.6824520969536039</v>
      </c>
      <c r="M1451" s="3">
        <f t="shared" si="135"/>
        <v>1.8748255219545047</v>
      </c>
      <c r="N1451" s="3">
        <f t="shared" si="136"/>
        <v>43.102616680497675</v>
      </c>
      <c r="O1451" s="3">
        <f t="shared" si="137"/>
        <v>0.83022406394484971</v>
      </c>
      <c r="P1451" s="5">
        <f t="shared" si="132"/>
        <v>569.08868740929631</v>
      </c>
    </row>
    <row r="1452" spans="1:16" x14ac:dyDescent="0.15">
      <c r="A1452" t="s">
        <v>143</v>
      </c>
      <c r="B1452">
        <v>2011</v>
      </c>
      <c r="C1452" s="3">
        <v>273.58956909179688</v>
      </c>
      <c r="D1452" s="3">
        <v>179.317626953125</v>
      </c>
      <c r="E1452" s="3">
        <v>5.6636233329772949</v>
      </c>
      <c r="F1452" s="3">
        <v>6.6684598922729492</v>
      </c>
      <c r="G1452" s="3">
        <v>0.91348767280578613</v>
      </c>
      <c r="H1452" s="3">
        <v>13.702315330505371</v>
      </c>
      <c r="I1452" s="3">
        <v>22.781896591186523</v>
      </c>
      <c r="J1452" s="3">
        <v>21.312097549438477</v>
      </c>
      <c r="K1452" s="3">
        <f t="shared" si="133"/>
        <v>12.009077821801657</v>
      </c>
      <c r="L1452" s="3">
        <f t="shared" si="134"/>
        <v>9.7778455508519997</v>
      </c>
      <c r="M1452" s="3">
        <f t="shared" si="135"/>
        <v>1.1943218472885142</v>
      </c>
      <c r="N1452" s="3">
        <f t="shared" si="136"/>
        <v>12.854077702101636</v>
      </c>
      <c r="O1452" s="3">
        <f t="shared" si="137"/>
        <v>0.93548390337630372</v>
      </c>
      <c r="P1452" s="5">
        <f t="shared" si="132"/>
        <v>13.802207236539457</v>
      </c>
    </row>
    <row r="1453" spans="1:16" x14ac:dyDescent="0.15">
      <c r="A1453" t="s">
        <v>2</v>
      </c>
      <c r="B1453">
        <v>2011</v>
      </c>
      <c r="C1453" s="3">
        <v>4777.6318359375</v>
      </c>
      <c r="D1453" s="3">
        <v>2482.219970703125</v>
      </c>
      <c r="E1453" s="3">
        <v>261.71420288085938</v>
      </c>
      <c r="F1453" s="3">
        <v>162.05271911621094</v>
      </c>
      <c r="G1453" s="3">
        <v>44.030105590820312</v>
      </c>
      <c r="H1453" s="3">
        <v>110.62335968017578</v>
      </c>
      <c r="I1453" s="3">
        <v>164.34199523925781</v>
      </c>
      <c r="J1453" s="3">
        <v>147.71488952636719</v>
      </c>
      <c r="K1453" s="3">
        <f t="shared" si="133"/>
        <v>29.071278032020786</v>
      </c>
      <c r="L1453" s="3">
        <f t="shared" si="134"/>
        <v>15.423277652797188</v>
      </c>
      <c r="M1453" s="3">
        <f t="shared" si="135"/>
        <v>1.5633657771622094</v>
      </c>
      <c r="N1453" s="3">
        <f t="shared" si="136"/>
        <v>15.085375882955088</v>
      </c>
      <c r="O1453" s="3">
        <f t="shared" si="137"/>
        <v>0.89882619053831003</v>
      </c>
      <c r="P1453" s="5">
        <f t="shared" si="132"/>
        <v>202.67952104314833</v>
      </c>
    </row>
    <row r="1454" spans="1:16" x14ac:dyDescent="0.15">
      <c r="A1454" t="s">
        <v>3</v>
      </c>
      <c r="B1454">
        <v>2011</v>
      </c>
      <c r="C1454" s="3">
        <v>9554.7158203125</v>
      </c>
      <c r="D1454" s="3">
        <v>266.82974243164062</v>
      </c>
      <c r="E1454" s="3">
        <v>63.670089721679688</v>
      </c>
      <c r="F1454" s="3">
        <v>102.76736450195312</v>
      </c>
      <c r="G1454" s="3">
        <v>9.1348767280578613E-2</v>
      </c>
      <c r="H1454" s="3">
        <v>124.96511077880859</v>
      </c>
      <c r="I1454" s="3">
        <v>1021.6027221679688</v>
      </c>
      <c r="J1454" s="3">
        <v>883.90087890625</v>
      </c>
      <c r="K1454" s="3">
        <f t="shared" si="133"/>
        <v>9.3526726319172262</v>
      </c>
      <c r="L1454" s="3">
        <f t="shared" si="134"/>
        <v>9.6838181264536107</v>
      </c>
      <c r="M1454" s="3">
        <f t="shared" si="135"/>
        <v>4.2731221599784535</v>
      </c>
      <c r="N1454" s="3">
        <f t="shared" si="136"/>
        <v>41.93905470701629</v>
      </c>
      <c r="O1454" s="3">
        <f t="shared" si="137"/>
        <v>0.86520998792025705</v>
      </c>
      <c r="P1454" s="5">
        <f t="shared" si="132"/>
        <v>169.49289397431508</v>
      </c>
    </row>
    <row r="1455" spans="1:16" x14ac:dyDescent="0.15">
      <c r="A1455" t="s">
        <v>147</v>
      </c>
      <c r="B1455">
        <v>2011</v>
      </c>
      <c r="C1455" s="3">
        <v>16838.775390625</v>
      </c>
      <c r="D1455" s="3">
        <v>17891.890625</v>
      </c>
      <c r="E1455" s="3">
        <v>730.887939453125</v>
      </c>
      <c r="F1455" s="3">
        <v>0.45674383640289307</v>
      </c>
      <c r="G1455" s="3">
        <v>9.1348767280578613E-2</v>
      </c>
      <c r="H1455" s="3">
        <v>15.437941551208496</v>
      </c>
      <c r="I1455" s="3">
        <v>35.918231964111328</v>
      </c>
      <c r="J1455" s="3">
        <v>33.529808044433594</v>
      </c>
      <c r="K1455" s="3">
        <f t="shared" si="133"/>
        <v>468.8085818770233</v>
      </c>
      <c r="L1455" s="3">
        <f t="shared" si="134"/>
        <v>495.45406811685535</v>
      </c>
      <c r="M1455" s="3">
        <f t="shared" si="135"/>
        <v>0.90084374360225938</v>
      </c>
      <c r="N1455" s="3">
        <f t="shared" si="136"/>
        <v>1053.3428883906195</v>
      </c>
      <c r="O1455" s="3">
        <f t="shared" si="137"/>
        <v>0.93350385614569797</v>
      </c>
      <c r="P1455" s="5">
        <f t="shared" si="132"/>
        <v>298.70619133151399</v>
      </c>
    </row>
    <row r="1456" spans="1:16" x14ac:dyDescent="0.15">
      <c r="A1456" t="s">
        <v>4</v>
      </c>
      <c r="B1456">
        <v>2011</v>
      </c>
      <c r="C1456" s="3">
        <v>4224.05810546875</v>
      </c>
      <c r="D1456" s="3">
        <v>1065.94873046875</v>
      </c>
      <c r="E1456" s="3">
        <v>48.688892364501953</v>
      </c>
      <c r="F1456" s="3">
        <v>217.31871032714844</v>
      </c>
      <c r="G1456" s="3">
        <v>9.1348767280578613E-2</v>
      </c>
      <c r="H1456" s="3">
        <v>107.79154205322266</v>
      </c>
      <c r="I1456" s="3">
        <v>542.90728759765625</v>
      </c>
      <c r="J1456" s="3">
        <v>485.40139770507812</v>
      </c>
      <c r="K1456" s="3">
        <f t="shared" si="133"/>
        <v>7.7804409739276919</v>
      </c>
      <c r="L1456" s="3">
        <f t="shared" si="134"/>
        <v>6.0110107241659234</v>
      </c>
      <c r="M1456" s="3">
        <f t="shared" si="135"/>
        <v>1.9711450956244403</v>
      </c>
      <c r="N1456" s="3">
        <f t="shared" si="136"/>
        <v>12.989044612824326</v>
      </c>
      <c r="O1456" s="3">
        <f t="shared" si="137"/>
        <v>0.8940778817925995</v>
      </c>
      <c r="P1456" s="5">
        <f t="shared" si="132"/>
        <v>154.81278352828983</v>
      </c>
    </row>
    <row r="1457" spans="1:16" x14ac:dyDescent="0.15">
      <c r="A1457" t="s">
        <v>149</v>
      </c>
      <c r="B1457">
        <v>2011</v>
      </c>
      <c r="C1457" s="3">
        <v>10683.4208984375</v>
      </c>
      <c r="D1457" s="3">
        <v>3685.19189453125</v>
      </c>
      <c r="E1457" s="3">
        <v>224.53526306152344</v>
      </c>
      <c r="F1457" s="3">
        <v>270.30099487304688</v>
      </c>
      <c r="G1457" s="3">
        <v>109.25312805175781</v>
      </c>
      <c r="H1457" s="3">
        <v>100.483642578125</v>
      </c>
      <c r="I1457" s="3">
        <v>1370.68017578125</v>
      </c>
      <c r="J1457" s="3">
        <v>1207.4405517578125</v>
      </c>
      <c r="K1457" s="3">
        <f t="shared" si="133"/>
        <v>7.7942477663312264</v>
      </c>
      <c r="L1457" s="3">
        <f t="shared" si="134"/>
        <v>7.2295598122654825</v>
      </c>
      <c r="M1457" s="3">
        <f t="shared" si="135"/>
        <v>1.6466817791644954</v>
      </c>
      <c r="N1457" s="3">
        <f t="shared" si="136"/>
        <v>22.255375860365092</v>
      </c>
      <c r="O1457" s="3">
        <f t="shared" si="137"/>
        <v>0.88090611733667523</v>
      </c>
      <c r="P1457" s="5">
        <f t="shared" si="132"/>
        <v>391.55004159391723</v>
      </c>
    </row>
    <row r="1458" spans="1:16" x14ac:dyDescent="0.15">
      <c r="A1458" t="s">
        <v>5</v>
      </c>
      <c r="B1458">
        <v>2011</v>
      </c>
      <c r="C1458" s="3">
        <v>599.2479248046875</v>
      </c>
      <c r="D1458" s="3">
        <v>301.9990234375</v>
      </c>
      <c r="E1458" s="3">
        <v>84.680305480957031</v>
      </c>
      <c r="F1458" s="3">
        <v>23.84202766418457</v>
      </c>
      <c r="G1458" s="3">
        <v>9.1348767280578613E-2</v>
      </c>
      <c r="H1458" s="3">
        <v>92.9930419921875</v>
      </c>
      <c r="I1458" s="3">
        <v>64.120018005371094</v>
      </c>
      <c r="J1458" s="3">
        <v>55.852394104003906</v>
      </c>
      <c r="K1458" s="3">
        <f t="shared" si="133"/>
        <v>9.3457229652444997</v>
      </c>
      <c r="L1458" s="3">
        <f t="shared" si="134"/>
        <v>7.5193208195644194</v>
      </c>
      <c r="M1458" s="3">
        <f t="shared" si="135"/>
        <v>1.1827610097401577</v>
      </c>
      <c r="N1458" s="3">
        <f t="shared" si="136"/>
        <v>5.1250002598511788</v>
      </c>
      <c r="O1458" s="3">
        <f t="shared" si="137"/>
        <v>0.87106017498818167</v>
      </c>
      <c r="P1458" s="5">
        <f t="shared" si="132"/>
        <v>131.66010025291197</v>
      </c>
    </row>
    <row r="1459" spans="1:16" x14ac:dyDescent="0.15">
      <c r="A1459" t="s">
        <v>6</v>
      </c>
      <c r="B1459">
        <v>2011</v>
      </c>
      <c r="C1459" s="3">
        <v>15424.421875</v>
      </c>
      <c r="D1459" s="3">
        <v>5154.99365234375</v>
      </c>
      <c r="E1459" s="3">
        <v>345.0242919921875</v>
      </c>
      <c r="F1459" s="3">
        <v>224.35256958007812</v>
      </c>
      <c r="G1459" s="3">
        <v>9.1348767280578613E-2</v>
      </c>
      <c r="H1459" s="3">
        <v>109.25312805175781</v>
      </c>
      <c r="I1459" s="3">
        <v>2311.811279296875</v>
      </c>
      <c r="J1459" s="3">
        <v>2019.9642333984375</v>
      </c>
      <c r="K1459" s="3">
        <f t="shared" si="133"/>
        <v>6.6720073619898832</v>
      </c>
      <c r="L1459" s="3">
        <f t="shared" si="134"/>
        <v>6.8726580198168463</v>
      </c>
      <c r="M1459" s="3">
        <f t="shared" si="135"/>
        <v>1.568830950569772</v>
      </c>
      <c r="N1459" s="3">
        <f t="shared" si="136"/>
        <v>46.222830083283704</v>
      </c>
      <c r="O1459" s="3">
        <f t="shared" si="137"/>
        <v>0.87375827408057238</v>
      </c>
      <c r="P1459" s="5">
        <f t="shared" si="132"/>
        <v>277.69013389673273</v>
      </c>
    </row>
    <row r="1460" spans="1:16" x14ac:dyDescent="0.15">
      <c r="A1460" t="s">
        <v>7</v>
      </c>
      <c r="B1460">
        <v>2011</v>
      </c>
      <c r="C1460" s="3">
        <v>2309.296875</v>
      </c>
      <c r="D1460" s="3">
        <v>1186.98583984375</v>
      </c>
      <c r="E1460" s="3">
        <v>344.11080932617188</v>
      </c>
      <c r="F1460" s="3">
        <v>83.766815185546875</v>
      </c>
      <c r="G1460" s="3">
        <v>9.1348767280578613E-2</v>
      </c>
      <c r="H1460" s="3">
        <v>93.26708984375</v>
      </c>
      <c r="I1460" s="3">
        <v>110.51057434082031</v>
      </c>
      <c r="J1460" s="3">
        <v>82.859962463378906</v>
      </c>
      <c r="K1460" s="3">
        <f t="shared" si="133"/>
        <v>20.896614543672619</v>
      </c>
      <c r="L1460" s="3">
        <f t="shared" si="134"/>
        <v>13.859098204885004</v>
      </c>
      <c r="M1460" s="3">
        <f t="shared" si="135"/>
        <v>1.3391364554701684</v>
      </c>
      <c r="N1460" s="3">
        <f t="shared" si="136"/>
        <v>13.03764892640409</v>
      </c>
      <c r="O1460" s="3">
        <f t="shared" si="137"/>
        <v>0.74979216204084242</v>
      </c>
      <c r="P1460" s="5">
        <f t="shared" si="132"/>
        <v>166.51987357778975</v>
      </c>
    </row>
    <row r="1461" spans="1:16" x14ac:dyDescent="0.15">
      <c r="A1461" t="s">
        <v>8</v>
      </c>
      <c r="B1461">
        <v>2011</v>
      </c>
      <c r="C1461" s="3">
        <v>764.04107666015625</v>
      </c>
      <c r="D1461" s="3">
        <v>188.72654724121094</v>
      </c>
      <c r="E1461" s="3">
        <v>13.976361274719238</v>
      </c>
      <c r="F1461" s="3">
        <v>17.538963317871094</v>
      </c>
      <c r="G1461" s="3">
        <v>2.1010215282440186</v>
      </c>
      <c r="H1461" s="3">
        <v>10.596456527709961</v>
      </c>
      <c r="I1461" s="3">
        <v>130.26101684570312</v>
      </c>
      <c r="J1461" s="3">
        <v>112.25595855712891</v>
      </c>
      <c r="K1461" s="3">
        <f t="shared" si="133"/>
        <v>5.8654622477358576</v>
      </c>
      <c r="L1461" s="3">
        <f t="shared" si="134"/>
        <v>5.8865251862162369</v>
      </c>
      <c r="M1461" s="3">
        <f t="shared" si="135"/>
        <v>1.7160982792034694</v>
      </c>
      <c r="N1461" s="3">
        <f t="shared" si="136"/>
        <v>25.26888224755071</v>
      </c>
      <c r="O1461" s="3">
        <f t="shared" si="137"/>
        <v>0.86177707863357478</v>
      </c>
      <c r="P1461" s="5">
        <f t="shared" si="132"/>
        <v>80.517948749284827</v>
      </c>
    </row>
    <row r="1462" spans="1:16" x14ac:dyDescent="0.15">
      <c r="A1462" t="s">
        <v>9</v>
      </c>
      <c r="B1462">
        <v>2011</v>
      </c>
      <c r="C1462" s="3">
        <v>1729.962890625</v>
      </c>
      <c r="D1462" s="3">
        <v>1232.8428955078125</v>
      </c>
      <c r="E1462" s="3">
        <v>15.437941551208496</v>
      </c>
      <c r="F1462" s="3">
        <v>10.139713287353516</v>
      </c>
      <c r="G1462" s="3">
        <v>1.4615802764892578</v>
      </c>
      <c r="H1462" s="3">
        <v>38.183784484863281</v>
      </c>
      <c r="I1462" s="3">
        <v>25.72149658203125</v>
      </c>
      <c r="J1462" s="3">
        <v>22.0469970703125</v>
      </c>
      <c r="K1462" s="3">
        <f t="shared" si="133"/>
        <v>67.257474117331597</v>
      </c>
      <c r="L1462" s="3">
        <f t="shared" si="134"/>
        <v>53.747738473464999</v>
      </c>
      <c r="M1462" s="3">
        <f t="shared" si="135"/>
        <v>1.3347971019555809</v>
      </c>
      <c r="N1462" s="3">
        <f t="shared" si="136"/>
        <v>34.748622648186505</v>
      </c>
      <c r="O1462" s="3">
        <f t="shared" si="137"/>
        <v>0.8571428571428571</v>
      </c>
      <c r="P1462" s="5">
        <f t="shared" si="132"/>
        <v>517.66618647879227</v>
      </c>
    </row>
    <row r="1463" spans="1:16" x14ac:dyDescent="0.15">
      <c r="A1463" t="s">
        <v>10</v>
      </c>
      <c r="B1463">
        <v>2011</v>
      </c>
      <c r="C1463" s="3">
        <v>2037.8082275390625</v>
      </c>
      <c r="D1463" s="3">
        <v>1363.38037109375</v>
      </c>
      <c r="E1463" s="3">
        <v>50.150474548339844</v>
      </c>
      <c r="F1463" s="3">
        <v>24.207422256469727</v>
      </c>
      <c r="G1463" s="3">
        <v>9.1348767280578613E-2</v>
      </c>
      <c r="H1463" s="3">
        <v>47.684055328369141</v>
      </c>
      <c r="I1463" s="3">
        <v>66.875892639160156</v>
      </c>
      <c r="J1463" s="3">
        <v>57.597782135009766</v>
      </c>
      <c r="K1463" s="3">
        <f t="shared" si="133"/>
        <v>30.471491999880897</v>
      </c>
      <c r="L1463" s="3">
        <f t="shared" si="134"/>
        <v>24.910496131604464</v>
      </c>
      <c r="M1463" s="3">
        <f t="shared" si="135"/>
        <v>1.3249689454667735</v>
      </c>
      <c r="N1463" s="3">
        <f t="shared" si="136"/>
        <v>28.309644547307521</v>
      </c>
      <c r="O1463" s="3">
        <f t="shared" si="137"/>
        <v>0.86126375083751094</v>
      </c>
      <c r="P1463" s="5">
        <f t="shared" si="132"/>
        <v>237.54996205242622</v>
      </c>
    </row>
    <row r="1464" spans="1:16" x14ac:dyDescent="0.15">
      <c r="A1464" t="s">
        <v>125</v>
      </c>
      <c r="B1464">
        <v>2011</v>
      </c>
      <c r="C1464" s="3">
        <v>2009.216064453125</v>
      </c>
      <c r="D1464" s="3">
        <v>1124.320556640625</v>
      </c>
      <c r="E1464" s="3">
        <v>8.130040168762207</v>
      </c>
      <c r="F1464" s="3">
        <v>14.615802764892578</v>
      </c>
      <c r="G1464" s="3">
        <v>9.1348767280578613E-2</v>
      </c>
      <c r="H1464" s="3">
        <v>30.145092010498047</v>
      </c>
      <c r="I1464" s="3">
        <v>133.38433837890625</v>
      </c>
      <c r="J1464" s="3">
        <v>86.167015075683594</v>
      </c>
      <c r="K1464" s="3">
        <f t="shared" si="133"/>
        <v>15.063358178870478</v>
      </c>
      <c r="L1464" s="3">
        <f t="shared" si="134"/>
        <v>19.936097318011232</v>
      </c>
      <c r="M1464" s="3">
        <f t="shared" si="135"/>
        <v>1.4861044128381824</v>
      </c>
      <c r="N1464" s="3">
        <f t="shared" si="136"/>
        <v>44.796333600160082</v>
      </c>
      <c r="O1464" s="3">
        <f t="shared" si="137"/>
        <v>0.64600549152111153</v>
      </c>
      <c r="P1464" s="5">
        <f t="shared" si="132"/>
        <v>234.21693632200035</v>
      </c>
    </row>
    <row r="1465" spans="1:16" x14ac:dyDescent="0.15">
      <c r="A1465" t="s">
        <v>133</v>
      </c>
      <c r="B1465">
        <v>2011</v>
      </c>
      <c r="C1465" s="3">
        <v>1052.7945556640625</v>
      </c>
      <c r="D1465" s="3">
        <v>633.77777099609375</v>
      </c>
      <c r="E1465" s="3">
        <v>25.303607940673828</v>
      </c>
      <c r="F1465" s="3">
        <v>52.708236694335938</v>
      </c>
      <c r="G1465" s="3">
        <v>9.1348767280578613E-2</v>
      </c>
      <c r="H1465" s="3">
        <v>154.65345764160156</v>
      </c>
      <c r="I1465" s="3">
        <v>36.010097503662109</v>
      </c>
      <c r="J1465" s="3">
        <v>33.805397033691406</v>
      </c>
      <c r="K1465" s="3">
        <f t="shared" si="133"/>
        <v>29.236092891917238</v>
      </c>
      <c r="L1465" s="3">
        <f t="shared" si="134"/>
        <v>12.169117285880393</v>
      </c>
      <c r="M1465" s="3">
        <f t="shared" si="135"/>
        <v>1.4443669522770166</v>
      </c>
      <c r="N1465" s="3">
        <f t="shared" si="136"/>
        <v>5.0748571335260939</v>
      </c>
      <c r="O1465" s="3">
        <f t="shared" si="137"/>
        <v>0.93877549290871842</v>
      </c>
      <c r="P1465" s="5">
        <f t="shared" si="132"/>
        <v>122.72563402544461</v>
      </c>
    </row>
    <row r="1466" spans="1:16" x14ac:dyDescent="0.15">
      <c r="A1466" t="s">
        <v>11</v>
      </c>
      <c r="B1466">
        <v>2011</v>
      </c>
      <c r="C1466" s="3">
        <v>14807.361328125</v>
      </c>
      <c r="D1466" s="3">
        <v>8247.5146484375</v>
      </c>
      <c r="E1466" s="3">
        <v>1257.0504150390625</v>
      </c>
      <c r="F1466" s="3">
        <v>352.05813598632812</v>
      </c>
      <c r="G1466" s="3">
        <v>9.1348767280578613E-2</v>
      </c>
      <c r="H1466" s="3">
        <v>271.12313842773438</v>
      </c>
      <c r="I1466" s="3">
        <v>934.149658203125</v>
      </c>
      <c r="J1466" s="3">
        <v>795.345458984375</v>
      </c>
      <c r="K1466" s="3">
        <f t="shared" si="133"/>
        <v>15.851166029014626</v>
      </c>
      <c r="L1466" s="3">
        <f t="shared" si="134"/>
        <v>12.905102784258819</v>
      </c>
      <c r="M1466" s="3">
        <f t="shared" si="135"/>
        <v>1.3180774439513208</v>
      </c>
      <c r="N1466" s="3">
        <f t="shared" si="136"/>
        <v>23.757439004050003</v>
      </c>
      <c r="O1466" s="3">
        <f t="shared" si="137"/>
        <v>0.85141117592897742</v>
      </c>
      <c r="P1466" s="5">
        <f t="shared" si="132"/>
        <v>163.8308447282898</v>
      </c>
    </row>
    <row r="1467" spans="1:16" x14ac:dyDescent="0.15">
      <c r="A1467" t="s">
        <v>12</v>
      </c>
      <c r="B1467">
        <v>2011</v>
      </c>
      <c r="C1467" s="3">
        <v>201.97212219238281</v>
      </c>
      <c r="D1467" s="3">
        <v>146.34072875976562</v>
      </c>
      <c r="E1467" s="3">
        <v>7.4905986785888672</v>
      </c>
      <c r="F1467" s="3">
        <v>4.019345760345459</v>
      </c>
      <c r="G1467" s="3">
        <v>1.187533974647522</v>
      </c>
      <c r="H1467" s="3">
        <v>56.910282135009766</v>
      </c>
      <c r="I1467" s="3">
        <v>12.952610969543457</v>
      </c>
      <c r="J1467" s="3">
        <v>12.585161209106445</v>
      </c>
      <c r="K1467" s="3">
        <f t="shared" si="133"/>
        <v>15.593158990669645</v>
      </c>
      <c r="L1467" s="3">
        <f t="shared" si="134"/>
        <v>12.163692819302643</v>
      </c>
      <c r="M1467" s="3">
        <f t="shared" si="135"/>
        <v>1.1260140270740124</v>
      </c>
      <c r="N1467" s="3">
        <f t="shared" si="136"/>
        <v>3.2514705455324093</v>
      </c>
      <c r="O1467" s="3">
        <f t="shared" si="137"/>
        <v>0.97163122081709807</v>
      </c>
      <c r="P1467" s="5">
        <f t="shared" si="132"/>
        <v>153.92604030317153</v>
      </c>
    </row>
    <row r="1468" spans="1:16" x14ac:dyDescent="0.15">
      <c r="A1468" t="s">
        <v>13</v>
      </c>
      <c r="B1468">
        <v>2011</v>
      </c>
      <c r="C1468" s="3">
        <v>38640.4375</v>
      </c>
      <c r="D1468" s="3">
        <v>20821.033203125</v>
      </c>
      <c r="E1468" s="3">
        <v>1674.879638671875</v>
      </c>
      <c r="F1468" s="3">
        <v>1096.0938720703125</v>
      </c>
      <c r="G1468" s="3">
        <v>9.1348767280578613E-2</v>
      </c>
      <c r="H1468" s="3">
        <v>265.916259765625</v>
      </c>
      <c r="I1468" s="3">
        <v>2788.945068359375</v>
      </c>
      <c r="J1468" s="3">
        <v>2547.1630859375</v>
      </c>
      <c r="K1468" s="3">
        <f t="shared" si="133"/>
        <v>13.854857859473951</v>
      </c>
      <c r="L1468" s="3">
        <f t="shared" si="134"/>
        <v>10.606014877723357</v>
      </c>
      <c r="M1468" s="3">
        <f t="shared" si="135"/>
        <v>1.3883446518462752</v>
      </c>
      <c r="N1468" s="3">
        <f t="shared" si="136"/>
        <v>28.368251595239261</v>
      </c>
      <c r="O1468" s="3">
        <f t="shared" si="137"/>
        <v>0.9133070116134967</v>
      </c>
      <c r="P1468" s="5">
        <f t="shared" si="132"/>
        <v>303.26268793920246</v>
      </c>
    </row>
    <row r="1469" spans="1:16" x14ac:dyDescent="0.15">
      <c r="A1469" t="s">
        <v>14</v>
      </c>
      <c r="B1469">
        <v>2011</v>
      </c>
      <c r="C1469" s="3">
        <v>350.68792724609375</v>
      </c>
      <c r="D1469" s="3">
        <v>187.082275390625</v>
      </c>
      <c r="E1469" s="3">
        <v>11.32724666595459</v>
      </c>
      <c r="F1469" s="3">
        <v>6.5771112442016602</v>
      </c>
      <c r="G1469" s="3">
        <v>9.1348767280578613E-2</v>
      </c>
      <c r="H1469" s="3">
        <v>54.261165618896484</v>
      </c>
      <c r="I1469" s="3">
        <v>28.477371215820312</v>
      </c>
      <c r="J1469" s="3">
        <v>22.598173141479492</v>
      </c>
      <c r="K1469" s="3">
        <f t="shared" si="133"/>
        <v>12.31461726534901</v>
      </c>
      <c r="L1469" s="3">
        <f t="shared" si="134"/>
        <v>12.020034581675125</v>
      </c>
      <c r="M1469" s="3">
        <f t="shared" si="135"/>
        <v>1.4056469683212438</v>
      </c>
      <c r="N1469" s="3">
        <f t="shared" si="136"/>
        <v>5.7556225500792388</v>
      </c>
      <c r="O1469" s="3">
        <f t="shared" si="137"/>
        <v>0.79354842728339015</v>
      </c>
      <c r="P1469" s="5">
        <f t="shared" si="132"/>
        <v>114.03290353208664</v>
      </c>
    </row>
    <row r="1470" spans="1:16" x14ac:dyDescent="0.15">
      <c r="A1470" t="s">
        <v>136</v>
      </c>
      <c r="B1470">
        <v>2011</v>
      </c>
      <c r="C1470" s="3">
        <v>932.3968505859375</v>
      </c>
      <c r="D1470" s="3">
        <v>220.88131713867188</v>
      </c>
      <c r="E1470" s="3">
        <v>13.062873840332031</v>
      </c>
      <c r="F1470" s="3">
        <v>20.736169815063477</v>
      </c>
      <c r="G1470" s="3">
        <v>1.8269753456115723</v>
      </c>
      <c r="H1470" s="3">
        <v>184.70719909667969</v>
      </c>
      <c r="I1470" s="3">
        <v>29.579721450805664</v>
      </c>
      <c r="J1470" s="3">
        <v>24.802871704101562</v>
      </c>
      <c r="K1470" s="3">
        <f t="shared" si="133"/>
        <v>31.521488535198554</v>
      </c>
      <c r="L1470" s="3">
        <f t="shared" si="134"/>
        <v>20.474670073886813</v>
      </c>
      <c r="M1470" s="3">
        <f t="shared" si="135"/>
        <v>3.2338197555482497</v>
      </c>
      <c r="N1470" s="3">
        <f t="shared" si="136"/>
        <v>4.4984575768747606</v>
      </c>
      <c r="O1470" s="3">
        <f t="shared" si="137"/>
        <v>0.83850930595649698</v>
      </c>
      <c r="P1470" s="5">
        <f t="shared" si="132"/>
        <v>303.18671347324499</v>
      </c>
    </row>
    <row r="1471" spans="1:16" x14ac:dyDescent="0.15">
      <c r="A1471" t="s">
        <v>15</v>
      </c>
      <c r="B1471">
        <v>2011</v>
      </c>
      <c r="C1471" s="3">
        <v>3434.34814453125</v>
      </c>
      <c r="D1471" s="3">
        <v>2105.680419921875</v>
      </c>
      <c r="E1471" s="3">
        <v>361.55841064453125</v>
      </c>
      <c r="F1471" s="3">
        <v>75.454078674316406</v>
      </c>
      <c r="G1471" s="3">
        <v>9.1348767280578613E-2</v>
      </c>
      <c r="H1471" s="3">
        <v>59.194000244140625</v>
      </c>
      <c r="I1471" s="3">
        <v>126.58650970458984</v>
      </c>
      <c r="J1471" s="3">
        <v>111.98037719726562</v>
      </c>
      <c r="K1471" s="3">
        <f t="shared" si="133"/>
        <v>27.130443461517807</v>
      </c>
      <c r="L1471" s="3">
        <f t="shared" si="134"/>
        <v>18.322928559539999</v>
      </c>
      <c r="M1471" s="3">
        <f t="shared" si="135"/>
        <v>1.2692515661267294</v>
      </c>
      <c r="N1471" s="3">
        <f t="shared" si="136"/>
        <v>25.488813508555385</v>
      </c>
      <c r="O1471" s="3">
        <f t="shared" si="137"/>
        <v>0.88461541011431633</v>
      </c>
      <c r="P1471" s="5">
        <f t="shared" si="132"/>
        <v>770.16838873736538</v>
      </c>
    </row>
    <row r="1472" spans="1:16" x14ac:dyDescent="0.15">
      <c r="A1472" t="s">
        <v>16</v>
      </c>
      <c r="B1472">
        <v>2011</v>
      </c>
      <c r="C1472" s="3">
        <v>20333.322265625</v>
      </c>
      <c r="D1472" s="3">
        <v>3530.6298828125</v>
      </c>
      <c r="E1472" s="3">
        <v>144.3310546875</v>
      </c>
      <c r="F1472" s="3">
        <v>298.71047973632812</v>
      </c>
      <c r="G1472" s="3">
        <v>9.1348767280578613E-2</v>
      </c>
      <c r="H1472" s="3">
        <v>360.82763671875</v>
      </c>
      <c r="I1472" s="3">
        <v>1438.5665283203125</v>
      </c>
      <c r="J1472" s="3">
        <v>1226.3642578125</v>
      </c>
      <c r="K1472" s="3">
        <f t="shared" si="133"/>
        <v>14.134433038259573</v>
      </c>
      <c r="L1472" s="3">
        <f t="shared" si="134"/>
        <v>13.332672665147987</v>
      </c>
      <c r="M1472" s="3">
        <f t="shared" si="135"/>
        <v>3.207203395892356</v>
      </c>
      <c r="N1472" s="3">
        <f t="shared" si="136"/>
        <v>30.825369904861226</v>
      </c>
      <c r="O1472" s="3">
        <f t="shared" si="137"/>
        <v>0.85249047136138889</v>
      </c>
      <c r="P1472" s="5">
        <f t="shared" si="132"/>
        <v>199.62401736714557</v>
      </c>
    </row>
    <row r="1473" spans="1:16" x14ac:dyDescent="0.15">
      <c r="A1473" t="s">
        <v>17</v>
      </c>
      <c r="B1473">
        <v>2011</v>
      </c>
      <c r="C1473" s="3">
        <v>591.75732421875</v>
      </c>
      <c r="D1473" s="3">
        <v>316.43212890625</v>
      </c>
      <c r="E1473" s="3">
        <v>0.45674383640289307</v>
      </c>
      <c r="F1473" s="3">
        <v>6.2117161750793457</v>
      </c>
      <c r="G1473" s="3">
        <v>9.1348767280578613E-2</v>
      </c>
      <c r="H1473" s="3">
        <v>103.58950042724609</v>
      </c>
      <c r="I1473" s="3">
        <v>11.207223892211914</v>
      </c>
      <c r="J1473" s="3">
        <v>9.7374238967895508</v>
      </c>
      <c r="K1473" s="3">
        <f t="shared" si="133"/>
        <v>52.801418969596206</v>
      </c>
      <c r="L1473" s="3">
        <f t="shared" si="134"/>
        <v>37.102773036804159</v>
      </c>
      <c r="M1473" s="3">
        <f t="shared" si="135"/>
        <v>1.7516240640878129</v>
      </c>
      <c r="N1473" s="3">
        <f t="shared" si="136"/>
        <v>5.3848713261763352</v>
      </c>
      <c r="O1473" s="3">
        <f t="shared" si="137"/>
        <v>0.86885244646145132</v>
      </c>
      <c r="P1473" s="5">
        <f t="shared" si="132"/>
        <v>117.52909118217123</v>
      </c>
    </row>
    <row r="1474" spans="1:16" x14ac:dyDescent="0.15">
      <c r="A1474" t="s">
        <v>18</v>
      </c>
      <c r="B1474">
        <v>2011</v>
      </c>
      <c r="C1474" s="3">
        <v>593.85833740234375</v>
      </c>
      <c r="D1474" s="3">
        <v>391.42947387695312</v>
      </c>
      <c r="E1474" s="3">
        <v>61.295021057128906</v>
      </c>
      <c r="F1474" s="3">
        <v>23.385284423828125</v>
      </c>
      <c r="G1474" s="3">
        <v>10.870503425598145</v>
      </c>
      <c r="H1474" s="3">
        <v>46.313823699951172</v>
      </c>
      <c r="I1474" s="3">
        <v>51.534854888916016</v>
      </c>
      <c r="J1474" s="3">
        <v>34.26470947265625</v>
      </c>
      <c r="K1474" s="3">
        <f t="shared" si="133"/>
        <v>11.523430864070781</v>
      </c>
      <c r="L1474" s="3">
        <f t="shared" si="134"/>
        <v>10.30109974458399</v>
      </c>
      <c r="M1474" s="3">
        <f t="shared" si="135"/>
        <v>1.1027517288253792</v>
      </c>
      <c r="N1474" s="3">
        <f t="shared" si="136"/>
        <v>7.3707484246513344</v>
      </c>
      <c r="O1474" s="3">
        <f t="shared" si="137"/>
        <v>0.66488417492421847</v>
      </c>
      <c r="P1474" s="5">
        <f t="shared" ref="P1474:P1537" si="138">(C1474/VLOOKUP(A1474,$A$2:$C$120,3))*100</f>
        <v>193.75026447124418</v>
      </c>
    </row>
    <row r="1475" spans="1:16" x14ac:dyDescent="0.15">
      <c r="A1475" t="s">
        <v>19</v>
      </c>
      <c r="B1475">
        <v>2011</v>
      </c>
      <c r="C1475" s="3">
        <v>4659.24365234375</v>
      </c>
      <c r="D1475" s="3">
        <v>3250.371826171875</v>
      </c>
      <c r="E1475" s="3">
        <v>156.57179260253906</v>
      </c>
      <c r="F1475" s="3">
        <v>55.266002655029297</v>
      </c>
      <c r="G1475" s="3">
        <v>9.1348767280578613E-2</v>
      </c>
      <c r="H1475" s="3">
        <v>151.547607421875</v>
      </c>
      <c r="I1475" s="3">
        <v>119.972412109375</v>
      </c>
      <c r="J1475" s="3">
        <v>108.30587768554688</v>
      </c>
      <c r="K1475" s="3">
        <f t="shared" ref="K1475:K1538" si="139">C1475/I1475</f>
        <v>38.835958787725858</v>
      </c>
      <c r="L1475" s="3">
        <f t="shared" ref="L1475:L1538" si="140">C1475/(J1475+F1475)</f>
        <v>28.484380338739452</v>
      </c>
      <c r="M1475" s="3">
        <f t="shared" ref="M1475:M1538" si="141">C1475/(D1475+E1475+I1475+J1475)</f>
        <v>1.2816944245853272</v>
      </c>
      <c r="N1475" s="3">
        <f t="shared" ref="N1475:N1538" si="142">C1475/(F1475+G1475+H1475)</f>
        <v>22.518762616281776</v>
      </c>
      <c r="O1475" s="3">
        <f t="shared" ref="O1475:O1538" si="143">J1475/I1475</f>
        <v>0.90275652361484471</v>
      </c>
      <c r="P1475" s="5">
        <f t="shared" si="138"/>
        <v>323.30482657629477</v>
      </c>
    </row>
    <row r="1476" spans="1:16" x14ac:dyDescent="0.15">
      <c r="A1476" t="s">
        <v>120</v>
      </c>
      <c r="B1476">
        <v>2011</v>
      </c>
      <c r="C1476" s="3">
        <v>14620.3701171875</v>
      </c>
      <c r="D1476" s="3">
        <v>5482.7529296875</v>
      </c>
      <c r="E1476" s="3">
        <v>745.40594482421875</v>
      </c>
      <c r="F1476" s="3">
        <v>809.35009765625</v>
      </c>
      <c r="G1476" s="3">
        <v>9.1348767280578613E-2</v>
      </c>
      <c r="H1476" s="3">
        <v>913.4876708984375</v>
      </c>
      <c r="I1476" s="3">
        <v>1153.7928466796875</v>
      </c>
      <c r="J1476" s="3">
        <v>976.49822998046875</v>
      </c>
      <c r="K1476" s="3">
        <f t="shared" si="139"/>
        <v>12.671572855786966</v>
      </c>
      <c r="L1476" s="3">
        <f t="shared" si="140"/>
        <v>8.1867927365003013</v>
      </c>
      <c r="M1476" s="3">
        <f t="shared" si="141"/>
        <v>1.7491724186417708</v>
      </c>
      <c r="N1476" s="3">
        <f t="shared" si="142"/>
        <v>8.4857641386388813</v>
      </c>
      <c r="O1476" s="3">
        <f t="shared" si="143"/>
        <v>0.84633756639293956</v>
      </c>
      <c r="P1476" s="5">
        <f t="shared" si="138"/>
        <v>1014.5071985752015</v>
      </c>
    </row>
    <row r="1477" spans="1:16" x14ac:dyDescent="0.15">
      <c r="A1477" t="s">
        <v>20</v>
      </c>
      <c r="B1477">
        <v>2011</v>
      </c>
      <c r="C1477" s="3">
        <v>21555.568359375</v>
      </c>
      <c r="D1477" s="3">
        <v>5104.56884765625</v>
      </c>
      <c r="E1477" s="3">
        <v>656.797607421875</v>
      </c>
      <c r="F1477" s="3">
        <v>885.1695556640625</v>
      </c>
      <c r="G1477" s="3">
        <v>9.1348767280578613E-2</v>
      </c>
      <c r="H1477" s="3">
        <v>935.411376953125</v>
      </c>
      <c r="I1477" s="3">
        <v>3649.69677734375</v>
      </c>
      <c r="J1477" s="3">
        <v>3139.85986328125</v>
      </c>
      <c r="K1477" s="3">
        <f t="shared" si="139"/>
        <v>5.9061258165844528</v>
      </c>
      <c r="L1477" s="3">
        <f t="shared" si="140"/>
        <v>5.3553815676267167</v>
      </c>
      <c r="M1477" s="3">
        <f t="shared" si="141"/>
        <v>1.717448843802944</v>
      </c>
      <c r="N1477" s="3">
        <f t="shared" si="142"/>
        <v>11.839345597651327</v>
      </c>
      <c r="O1477" s="3">
        <f t="shared" si="143"/>
        <v>0.86030704873144026</v>
      </c>
      <c r="P1477" s="5">
        <f t="shared" si="138"/>
        <v>280.98015703287302</v>
      </c>
    </row>
    <row r="1478" spans="1:16" x14ac:dyDescent="0.15">
      <c r="A1478" t="s">
        <v>138</v>
      </c>
      <c r="B1478">
        <v>2011</v>
      </c>
      <c r="C1478" s="3">
        <v>1524.1541748046875</v>
      </c>
      <c r="D1478" s="3">
        <v>1034.0679931640625</v>
      </c>
      <c r="E1478" s="3">
        <v>79.564773559570312</v>
      </c>
      <c r="F1478" s="3">
        <v>49.876426696777344</v>
      </c>
      <c r="G1478" s="3">
        <v>9.1348767280578613E-2</v>
      </c>
      <c r="H1478" s="3">
        <v>85.045700073242188</v>
      </c>
      <c r="I1478" s="3">
        <v>74.6842041015625</v>
      </c>
      <c r="J1478" s="3">
        <v>64.671195983886719</v>
      </c>
      <c r="K1478" s="3">
        <f t="shared" si="139"/>
        <v>20.40798577343077</v>
      </c>
      <c r="L1478" s="3">
        <f t="shared" si="140"/>
        <v>13.305856019847095</v>
      </c>
      <c r="M1478" s="3">
        <f t="shared" si="141"/>
        <v>1.2164154580056166</v>
      </c>
      <c r="N1478" s="3">
        <f t="shared" si="142"/>
        <v>11.288904079679144</v>
      </c>
      <c r="O1478" s="3">
        <f t="shared" si="143"/>
        <v>0.86592870288797397</v>
      </c>
      <c r="P1478" s="5">
        <f t="shared" si="138"/>
        <v>19.867584664853965</v>
      </c>
    </row>
    <row r="1479" spans="1:16" x14ac:dyDescent="0.15">
      <c r="A1479" t="s">
        <v>21</v>
      </c>
      <c r="B1479">
        <v>2011</v>
      </c>
      <c r="C1479" s="3">
        <v>29360.31640625</v>
      </c>
      <c r="D1479" s="3">
        <v>11144.732421875</v>
      </c>
      <c r="E1479" s="3">
        <v>33.250949859619141</v>
      </c>
      <c r="F1479" s="3">
        <v>222.25154113769531</v>
      </c>
      <c r="G1479" s="3">
        <v>166.71150207519531</v>
      </c>
      <c r="H1479" s="3">
        <v>2258.872314453125</v>
      </c>
      <c r="I1479" s="3">
        <v>963.17822265625</v>
      </c>
      <c r="J1479" s="3">
        <v>710.83197021484375</v>
      </c>
      <c r="K1479" s="3">
        <f t="shared" si="139"/>
        <v>30.482745265232644</v>
      </c>
      <c r="L1479" s="3">
        <f t="shared" si="140"/>
        <v>31.465904229398646</v>
      </c>
      <c r="M1479" s="3">
        <f t="shared" si="141"/>
        <v>2.2844951064329875</v>
      </c>
      <c r="N1479" s="3">
        <f t="shared" si="142"/>
        <v>11.088422216753765</v>
      </c>
      <c r="O1479" s="3">
        <f t="shared" si="143"/>
        <v>0.73800668816464043</v>
      </c>
      <c r="P1479" s="5">
        <f t="shared" si="138"/>
        <v>142.52548348266805</v>
      </c>
    </row>
    <row r="1480" spans="1:16" x14ac:dyDescent="0.15">
      <c r="A1480" t="s">
        <v>22</v>
      </c>
      <c r="B1480">
        <v>2011</v>
      </c>
      <c r="C1480" s="3">
        <v>1363.014892578125</v>
      </c>
      <c r="D1480" s="3">
        <v>846.072265625</v>
      </c>
      <c r="E1480" s="3">
        <v>7.8559937477111816</v>
      </c>
      <c r="F1480" s="3">
        <v>10.870503425598145</v>
      </c>
      <c r="G1480" s="3">
        <v>10.870503425598145</v>
      </c>
      <c r="H1480" s="3">
        <v>58.097816467285156</v>
      </c>
      <c r="I1480" s="3">
        <v>72.020195007324219</v>
      </c>
      <c r="J1480" s="3">
        <v>63.385116577148438</v>
      </c>
      <c r="K1480" s="3">
        <f t="shared" si="139"/>
        <v>18.925454067980667</v>
      </c>
      <c r="L1480" s="3">
        <f t="shared" si="140"/>
        <v>18.355713581378886</v>
      </c>
      <c r="M1480" s="3">
        <f t="shared" si="141"/>
        <v>1.3777101400283052</v>
      </c>
      <c r="N1480" s="3">
        <f t="shared" si="142"/>
        <v>17.072081425110486</v>
      </c>
      <c r="O1480" s="3">
        <f t="shared" si="143"/>
        <v>0.88010198487663605</v>
      </c>
      <c r="P1480" s="5">
        <f t="shared" si="138"/>
        <v>365.45063815804116</v>
      </c>
    </row>
    <row r="1481" spans="1:16" x14ac:dyDescent="0.15">
      <c r="A1481" t="s">
        <v>126</v>
      </c>
      <c r="B1481">
        <v>2011</v>
      </c>
      <c r="C1481" s="3">
        <v>119.94093322753906</v>
      </c>
      <c r="D1481" s="3">
        <v>69.790458679199219</v>
      </c>
      <c r="E1481" s="3">
        <v>12.880176544189453</v>
      </c>
      <c r="F1481" s="3">
        <v>3.1972067356109619</v>
      </c>
      <c r="G1481" s="3">
        <v>0.54809260368347168</v>
      </c>
      <c r="H1481" s="3">
        <v>14.615802764892578</v>
      </c>
      <c r="I1481" s="3">
        <v>11.390948295593262</v>
      </c>
      <c r="J1481" s="3">
        <v>9.094386100769043</v>
      </c>
      <c r="K1481" s="3">
        <f t="shared" si="139"/>
        <v>10.529495009115246</v>
      </c>
      <c r="L1481" s="3">
        <f t="shared" si="140"/>
        <v>9.7579650435982757</v>
      </c>
      <c r="M1481" s="3">
        <f t="shared" si="141"/>
        <v>1.1627144184641964</v>
      </c>
      <c r="N1481" s="3">
        <f t="shared" si="142"/>
        <v>6.5323384482562235</v>
      </c>
      <c r="O1481" s="3">
        <f t="shared" si="143"/>
        <v>0.79838709339830172</v>
      </c>
      <c r="P1481" s="5">
        <f t="shared" si="138"/>
        <v>32.158482513985277</v>
      </c>
    </row>
    <row r="1482" spans="1:16" x14ac:dyDescent="0.15">
      <c r="A1482" t="s">
        <v>150</v>
      </c>
      <c r="B1482">
        <v>2011</v>
      </c>
      <c r="C1482" s="3">
        <v>0.73079013824462891</v>
      </c>
      <c r="D1482" s="3">
        <v>19563.234375</v>
      </c>
      <c r="E1482" s="3">
        <v>0.45674383640289307</v>
      </c>
      <c r="F1482" s="3">
        <v>9.1348767280578613E-2</v>
      </c>
      <c r="G1482" s="3">
        <v>9.1348767280578613E-2</v>
      </c>
      <c r="H1482" s="3">
        <v>43.847408294677734</v>
      </c>
      <c r="I1482" s="3">
        <v>0.27558746933937073</v>
      </c>
      <c r="J1482" s="3">
        <v>0.18372498452663422</v>
      </c>
      <c r="K1482" s="3">
        <f t="shared" si="139"/>
        <v>2.6517538696387581</v>
      </c>
      <c r="L1482" s="3">
        <f t="shared" si="140"/>
        <v>2.6567061867713493</v>
      </c>
      <c r="M1482" s="3">
        <f t="shared" si="141"/>
        <v>3.7353532974057838E-5</v>
      </c>
      <c r="N1482" s="3">
        <f t="shared" si="142"/>
        <v>1.6597510373443983E-2</v>
      </c>
      <c r="O1482" s="3">
        <f t="shared" si="143"/>
        <v>0.66666668469017742</v>
      </c>
      <c r="P1482" s="5">
        <f t="shared" si="138"/>
        <v>0.19593896136816791</v>
      </c>
    </row>
    <row r="1483" spans="1:16" x14ac:dyDescent="0.15">
      <c r="A1483" t="s">
        <v>146</v>
      </c>
      <c r="B1483">
        <v>2011</v>
      </c>
      <c r="C1483" s="3">
        <v>51.794750213623047</v>
      </c>
      <c r="D1483" s="3">
        <v>45.034942626953125</v>
      </c>
      <c r="E1483" s="3">
        <v>934.4608154296875</v>
      </c>
      <c r="F1483" s="3">
        <v>1.4615802764892578</v>
      </c>
      <c r="G1483" s="3">
        <v>9.1348767280578613E-2</v>
      </c>
      <c r="H1483" s="3">
        <v>4.5674381256103516</v>
      </c>
      <c r="I1483" s="3">
        <v>11.390948295593262</v>
      </c>
      <c r="J1483" s="3">
        <v>11.02349853515625</v>
      </c>
      <c r="K1483" s="3">
        <f t="shared" si="139"/>
        <v>4.547009508739543</v>
      </c>
      <c r="L1483" s="3">
        <f t="shared" si="140"/>
        <v>4.1485320993978254</v>
      </c>
      <c r="M1483" s="3">
        <f t="shared" si="141"/>
        <v>5.1696000261265453E-2</v>
      </c>
      <c r="N1483" s="3">
        <f t="shared" si="142"/>
        <v>8.4626867604853722</v>
      </c>
      <c r="O1483" s="3">
        <f t="shared" si="143"/>
        <v>0.9677419516881518</v>
      </c>
      <c r="P1483" s="5">
        <f t="shared" si="138"/>
        <v>13.887173663232696</v>
      </c>
    </row>
    <row r="1484" spans="1:16" x14ac:dyDescent="0.15">
      <c r="A1484" t="s">
        <v>23</v>
      </c>
      <c r="B1484">
        <v>2011</v>
      </c>
      <c r="C1484" s="3">
        <v>356761.59375</v>
      </c>
      <c r="D1484" s="3">
        <v>284100.96875</v>
      </c>
      <c r="E1484" s="3">
        <v>382.65997314453125</v>
      </c>
      <c r="F1484" s="3">
        <v>2872.644775390625</v>
      </c>
      <c r="G1484" s="3">
        <v>202.70291137695312</v>
      </c>
      <c r="H1484" s="3">
        <v>1361.0966796875</v>
      </c>
      <c r="I1484" s="3">
        <v>2308.044921875</v>
      </c>
      <c r="J1484" s="3">
        <v>1530.7965087890625</v>
      </c>
      <c r="K1484" s="3">
        <f t="shared" si="139"/>
        <v>154.57307194011435</v>
      </c>
      <c r="L1484" s="3">
        <f t="shared" si="140"/>
        <v>81.01881476919948</v>
      </c>
      <c r="M1484" s="3">
        <f t="shared" si="141"/>
        <v>1.2373700653982391</v>
      </c>
      <c r="N1484" s="3">
        <f t="shared" si="142"/>
        <v>80.416109001062225</v>
      </c>
      <c r="O1484" s="3">
        <f t="shared" si="143"/>
        <v>0.66324381049978887</v>
      </c>
      <c r="P1484" s="5">
        <f t="shared" si="138"/>
        <v>377.69264126229143</v>
      </c>
    </row>
    <row r="1485" spans="1:16" x14ac:dyDescent="0.15">
      <c r="A1485" t="s">
        <v>24</v>
      </c>
      <c r="B1485">
        <v>2011</v>
      </c>
      <c r="C1485" s="3">
        <v>58466.68359375</v>
      </c>
      <c r="D1485" s="3">
        <v>22262.150390625</v>
      </c>
      <c r="E1485" s="3">
        <v>1502.0477294921875</v>
      </c>
      <c r="F1485" s="3">
        <v>2090.60791015625</v>
      </c>
      <c r="G1485" s="3">
        <v>2089.60302734375</v>
      </c>
      <c r="H1485" s="3">
        <v>1466.8785400390625</v>
      </c>
      <c r="I1485" s="3">
        <v>4264.4404296875</v>
      </c>
      <c r="J1485" s="3">
        <v>3550.11767578125</v>
      </c>
      <c r="K1485" s="3">
        <f t="shared" si="139"/>
        <v>13.710282640302813</v>
      </c>
      <c r="L1485" s="3">
        <f t="shared" si="140"/>
        <v>10.365099791329898</v>
      </c>
      <c r="M1485" s="3">
        <f t="shared" si="141"/>
        <v>1.851456187067265</v>
      </c>
      <c r="N1485" s="3">
        <f t="shared" si="142"/>
        <v>10.353419018114995</v>
      </c>
      <c r="O1485" s="3">
        <f t="shared" si="143"/>
        <v>0.83249320381323844</v>
      </c>
      <c r="P1485" s="5">
        <f t="shared" si="138"/>
        <v>443.47582611328795</v>
      </c>
    </row>
    <row r="1486" spans="1:16" x14ac:dyDescent="0.15">
      <c r="A1486" t="s">
        <v>25</v>
      </c>
      <c r="B1486">
        <v>2011</v>
      </c>
      <c r="C1486" s="3">
        <v>9594.1787109375</v>
      </c>
      <c r="D1486" s="3">
        <v>3990.57080078125</v>
      </c>
      <c r="E1486" s="3">
        <v>329.31231689453125</v>
      </c>
      <c r="F1486" s="3">
        <v>154.28807067871094</v>
      </c>
      <c r="G1486" s="3">
        <v>9.1348767280578613E-2</v>
      </c>
      <c r="H1486" s="3">
        <v>243.53581237792969</v>
      </c>
      <c r="I1486" s="3">
        <v>713.6796875</v>
      </c>
      <c r="J1486" s="3">
        <v>434.417724609375</v>
      </c>
      <c r="K1486" s="3">
        <f t="shared" si="139"/>
        <v>13.443255957789187</v>
      </c>
      <c r="L1486" s="3">
        <f t="shared" si="140"/>
        <v>16.297068565874309</v>
      </c>
      <c r="M1486" s="3">
        <f t="shared" si="141"/>
        <v>1.7546109863918018</v>
      </c>
      <c r="N1486" s="3">
        <f t="shared" si="142"/>
        <v>24.111111974680465</v>
      </c>
      <c r="O1486" s="3">
        <f t="shared" si="143"/>
        <v>0.60870125942792086</v>
      </c>
      <c r="P1486" s="5">
        <f t="shared" si="138"/>
        <v>167.80266304795714</v>
      </c>
    </row>
    <row r="1487" spans="1:16" x14ac:dyDescent="0.15">
      <c r="A1487" t="s">
        <v>26</v>
      </c>
      <c r="B1487">
        <v>2011</v>
      </c>
      <c r="C1487" s="3">
        <v>69438.125</v>
      </c>
      <c r="D1487" s="3">
        <v>46004.8828125</v>
      </c>
      <c r="E1487" s="3">
        <v>792.724609375</v>
      </c>
      <c r="F1487" s="3">
        <v>563.9873046875</v>
      </c>
      <c r="G1487" s="3">
        <v>9.1348767280578613E-2</v>
      </c>
      <c r="H1487" s="3">
        <v>257.42083740234375</v>
      </c>
      <c r="I1487" s="3">
        <v>1427.2674560546875</v>
      </c>
      <c r="J1487" s="3">
        <v>1164.6326904296875</v>
      </c>
      <c r="K1487" s="3">
        <f t="shared" si="139"/>
        <v>48.651095283811607</v>
      </c>
      <c r="L1487" s="3">
        <f t="shared" si="140"/>
        <v>40.169687494152015</v>
      </c>
      <c r="M1487" s="3">
        <f t="shared" si="141"/>
        <v>1.4059286763264767</v>
      </c>
      <c r="N1487" s="3">
        <f t="shared" si="142"/>
        <v>84.526071863478151</v>
      </c>
      <c r="O1487" s="3">
        <f t="shared" si="143"/>
        <v>0.815987701176214</v>
      </c>
      <c r="P1487" s="5">
        <f t="shared" si="138"/>
        <v>670.36875889465193</v>
      </c>
    </row>
    <row r="1488" spans="1:16" x14ac:dyDescent="0.15">
      <c r="A1488" t="s">
        <v>27</v>
      </c>
      <c r="B1488">
        <v>2011</v>
      </c>
      <c r="C1488" s="3">
        <v>8971.8193359375</v>
      </c>
      <c r="D1488" s="3">
        <v>5984.53173828125</v>
      </c>
      <c r="E1488" s="3">
        <v>606.28173828125</v>
      </c>
      <c r="F1488" s="3">
        <v>258.51699829101562</v>
      </c>
      <c r="G1488" s="3">
        <v>4.932833194732666</v>
      </c>
      <c r="H1488" s="3">
        <v>177.58200073242188</v>
      </c>
      <c r="I1488" s="3">
        <v>440.572509765625</v>
      </c>
      <c r="J1488" s="3">
        <v>386.46548461914062</v>
      </c>
      <c r="K1488" s="3">
        <f t="shared" si="139"/>
        <v>20.364001695680724</v>
      </c>
      <c r="L1488" s="3">
        <f t="shared" si="140"/>
        <v>13.910175196474665</v>
      </c>
      <c r="M1488" s="3">
        <f t="shared" si="141"/>
        <v>1.2094902912354744</v>
      </c>
      <c r="N1488" s="3">
        <f t="shared" si="142"/>
        <v>20.342793151264669</v>
      </c>
      <c r="O1488" s="3">
        <f t="shared" si="143"/>
        <v>0.87718928451693878</v>
      </c>
      <c r="P1488" s="5">
        <f t="shared" si="138"/>
        <v>466.77745282030276</v>
      </c>
    </row>
    <row r="1489" spans="1:16" x14ac:dyDescent="0.15">
      <c r="A1489" t="s">
        <v>28</v>
      </c>
      <c r="B1489">
        <v>2011</v>
      </c>
      <c r="C1489" s="3">
        <v>5545.875</v>
      </c>
      <c r="D1489" s="3">
        <v>3383.923583984375</v>
      </c>
      <c r="E1489" s="3">
        <v>55.996795654296875</v>
      </c>
      <c r="F1489" s="3">
        <v>78.5599365234375</v>
      </c>
      <c r="G1489" s="3">
        <v>9.1348767280578613E-2</v>
      </c>
      <c r="H1489" s="3">
        <v>83.858169555664062</v>
      </c>
      <c r="I1489" s="3">
        <v>355.23223876953125</v>
      </c>
      <c r="J1489" s="3">
        <v>253.99978637695312</v>
      </c>
      <c r="K1489" s="3">
        <f t="shared" si="139"/>
        <v>15.611969846008462</v>
      </c>
      <c r="L1489" s="3">
        <f t="shared" si="140"/>
        <v>16.676327943841589</v>
      </c>
      <c r="M1489" s="3">
        <f t="shared" si="141"/>
        <v>1.3696384935884522</v>
      </c>
      <c r="N1489" s="3">
        <f t="shared" si="142"/>
        <v>34.126475934845985</v>
      </c>
      <c r="O1489" s="3">
        <f t="shared" si="143"/>
        <v>0.71502459139623287</v>
      </c>
      <c r="P1489" s="5">
        <f t="shared" si="138"/>
        <v>171.09559792274183</v>
      </c>
    </row>
    <row r="1490" spans="1:16" x14ac:dyDescent="0.15">
      <c r="A1490" t="s">
        <v>29</v>
      </c>
      <c r="B1490">
        <v>2011</v>
      </c>
      <c r="C1490" s="3">
        <v>539.68853759765625</v>
      </c>
      <c r="D1490" s="3">
        <v>345.48104858398438</v>
      </c>
      <c r="E1490" s="3">
        <v>25.943050384521484</v>
      </c>
      <c r="F1490" s="3">
        <v>9.1348762512207031</v>
      </c>
      <c r="G1490" s="3">
        <v>9.1348767280578613E-2</v>
      </c>
      <c r="H1490" s="3">
        <v>68.054832458496094</v>
      </c>
      <c r="I1490" s="3">
        <v>73.030677795410156</v>
      </c>
      <c r="J1490" s="3">
        <v>56.587291717529297</v>
      </c>
      <c r="K1490" s="3">
        <f t="shared" si="139"/>
        <v>7.3898881112613015</v>
      </c>
      <c r="L1490" s="3">
        <f t="shared" si="140"/>
        <v>8.211666691431585</v>
      </c>
      <c r="M1490" s="3">
        <f t="shared" si="141"/>
        <v>1.07713218419631</v>
      </c>
      <c r="N1490" s="3">
        <f t="shared" si="142"/>
        <v>6.983451769643473</v>
      </c>
      <c r="O1490" s="3">
        <f t="shared" si="143"/>
        <v>0.77484275684876236</v>
      </c>
      <c r="P1490" s="5">
        <f t="shared" si="138"/>
        <v>61.193750031142713</v>
      </c>
    </row>
    <row r="1491" spans="1:16" x14ac:dyDescent="0.15">
      <c r="A1491" t="s">
        <v>30</v>
      </c>
      <c r="B1491">
        <v>2011</v>
      </c>
      <c r="C1491" s="3">
        <v>15209.9345703125</v>
      </c>
      <c r="D1491" s="3">
        <v>6471.3291015625</v>
      </c>
      <c r="E1491" s="3">
        <v>150.1773681640625</v>
      </c>
      <c r="F1491" s="3">
        <v>652.86962890625</v>
      </c>
      <c r="G1491" s="3">
        <v>9.1348767280578613E-2</v>
      </c>
      <c r="H1491" s="3">
        <v>805.69610595703125</v>
      </c>
      <c r="I1491" s="3">
        <v>980.99951171875</v>
      </c>
      <c r="J1491" s="3">
        <v>760.3458251953125</v>
      </c>
      <c r="K1491" s="3">
        <f t="shared" si="139"/>
        <v>15.504528176231293</v>
      </c>
      <c r="L1491" s="3">
        <f t="shared" si="140"/>
        <v>10.762643817804882</v>
      </c>
      <c r="M1491" s="3">
        <f t="shared" si="141"/>
        <v>1.8187497425501269</v>
      </c>
      <c r="N1491" s="3">
        <f t="shared" si="142"/>
        <v>10.42735454480867</v>
      </c>
      <c r="O1491" s="3">
        <f t="shared" si="143"/>
        <v>0.7750725827204098</v>
      </c>
      <c r="P1491" s="5">
        <f t="shared" si="138"/>
        <v>152.01739882407139</v>
      </c>
    </row>
    <row r="1492" spans="1:16" x14ac:dyDescent="0.15">
      <c r="A1492" t="s">
        <v>31</v>
      </c>
      <c r="B1492">
        <v>2011</v>
      </c>
      <c r="C1492" s="3">
        <v>6562.49560546875</v>
      </c>
      <c r="D1492" s="3">
        <v>3455.26708984375</v>
      </c>
      <c r="E1492" s="3">
        <v>595.22857666015625</v>
      </c>
      <c r="F1492" s="3">
        <v>157.21122741699219</v>
      </c>
      <c r="G1492" s="3">
        <v>15.894685745239258</v>
      </c>
      <c r="H1492" s="3">
        <v>95.459457397460938</v>
      </c>
      <c r="I1492" s="3">
        <v>421.74069213867188</v>
      </c>
      <c r="J1492" s="3">
        <v>375.07455444335938</v>
      </c>
      <c r="K1492" s="3">
        <f t="shared" si="139"/>
        <v>15.560498969615544</v>
      </c>
      <c r="L1492" s="3">
        <f t="shared" si="140"/>
        <v>12.328895170809693</v>
      </c>
      <c r="M1492" s="3">
        <f t="shared" si="141"/>
        <v>1.3538425166317374</v>
      </c>
      <c r="N1492" s="3">
        <f t="shared" si="142"/>
        <v>24.43537523766544</v>
      </c>
      <c r="O1492" s="3">
        <f t="shared" si="143"/>
        <v>0.88934874304239941</v>
      </c>
      <c r="P1492" s="5">
        <f t="shared" si="138"/>
        <v>194.79958674631425</v>
      </c>
    </row>
    <row r="1493" spans="1:16" x14ac:dyDescent="0.15">
      <c r="A1493" t="s">
        <v>32</v>
      </c>
      <c r="B1493">
        <v>2011</v>
      </c>
      <c r="C1493" s="3">
        <v>4944.0693359375</v>
      </c>
      <c r="D1493" s="3">
        <v>2404.116943359375</v>
      </c>
      <c r="E1493" s="3">
        <v>14.250407218933105</v>
      </c>
      <c r="F1493" s="3">
        <v>44.304153442382812</v>
      </c>
      <c r="G1493" s="3">
        <v>3.7452993392944336</v>
      </c>
      <c r="H1493" s="3">
        <v>91.348770141601562</v>
      </c>
      <c r="I1493" s="3">
        <v>323.1722412109375</v>
      </c>
      <c r="J1493" s="3">
        <v>275.6793212890625</v>
      </c>
      <c r="K1493" s="3">
        <f t="shared" si="139"/>
        <v>15.298558184984893</v>
      </c>
      <c r="L1493" s="3">
        <f t="shared" si="140"/>
        <v>15.451014587821895</v>
      </c>
      <c r="M1493" s="3">
        <f t="shared" si="141"/>
        <v>1.6386180381235012</v>
      </c>
      <c r="N1493" s="3">
        <f t="shared" si="142"/>
        <v>35.467233600664969</v>
      </c>
      <c r="O1493" s="3">
        <f t="shared" si="143"/>
        <v>0.85304146252191282</v>
      </c>
      <c r="P1493" s="5">
        <f t="shared" si="138"/>
        <v>828.69013493744183</v>
      </c>
    </row>
    <row r="1494" spans="1:16" x14ac:dyDescent="0.15">
      <c r="A1494" t="s">
        <v>121</v>
      </c>
      <c r="B1494">
        <v>2011</v>
      </c>
      <c r="C1494" s="3">
        <v>825.70147705078125</v>
      </c>
      <c r="D1494" s="3">
        <v>381.92919921875</v>
      </c>
      <c r="E1494" s="3">
        <v>83.401420593261719</v>
      </c>
      <c r="F1494" s="3">
        <v>17.173568725585938</v>
      </c>
      <c r="G1494" s="3">
        <v>9.1348767280578613E-2</v>
      </c>
      <c r="H1494" s="3">
        <v>59.559394836425781</v>
      </c>
      <c r="I1494" s="3">
        <v>27.375020980834961</v>
      </c>
      <c r="J1494" s="3">
        <v>22.506309509277344</v>
      </c>
      <c r="K1494" s="3">
        <f t="shared" si="139"/>
        <v>30.162587916511495</v>
      </c>
      <c r="L1494" s="3">
        <f t="shared" si="140"/>
        <v>20.80907285459633</v>
      </c>
      <c r="M1494" s="3">
        <f t="shared" si="141"/>
        <v>1.6026442643005154</v>
      </c>
      <c r="N1494" s="3">
        <f t="shared" si="142"/>
        <v>10.747918881610998</v>
      </c>
      <c r="O1494" s="3">
        <f t="shared" si="143"/>
        <v>0.82214766246330317</v>
      </c>
      <c r="P1494" s="5">
        <f t="shared" si="138"/>
        <v>138.39827517417058</v>
      </c>
    </row>
    <row r="1495" spans="1:16" x14ac:dyDescent="0.15">
      <c r="A1495" t="s">
        <v>139</v>
      </c>
      <c r="B1495">
        <v>2011</v>
      </c>
      <c r="C1495" s="3">
        <v>126.70073699951172</v>
      </c>
      <c r="D1495" s="3">
        <v>49.9677734375</v>
      </c>
      <c r="E1495" s="3">
        <v>16.808172225952148</v>
      </c>
      <c r="F1495" s="3">
        <v>9.865666389465332</v>
      </c>
      <c r="G1495" s="3">
        <v>9.1348767280578613E-2</v>
      </c>
      <c r="H1495" s="3">
        <v>210.10215759277344</v>
      </c>
      <c r="I1495" s="3">
        <v>16.351522445678711</v>
      </c>
      <c r="J1495" s="3">
        <v>15.157310485839844</v>
      </c>
      <c r="K1495" s="3">
        <f t="shared" si="139"/>
        <v>7.7485590360422663</v>
      </c>
      <c r="L1495" s="3">
        <f t="shared" si="140"/>
        <v>5.0633758577521961</v>
      </c>
      <c r="M1495" s="3">
        <f t="shared" si="141"/>
        <v>1.2891186083009101</v>
      </c>
      <c r="N1495" s="3">
        <f t="shared" si="142"/>
        <v>0.57575758109264485</v>
      </c>
      <c r="O1495" s="3">
        <f t="shared" si="143"/>
        <v>0.92696631376031491</v>
      </c>
      <c r="P1495" s="5">
        <f t="shared" si="138"/>
        <v>21.236686564568437</v>
      </c>
    </row>
    <row r="1496" spans="1:16" x14ac:dyDescent="0.15">
      <c r="A1496" t="s">
        <v>134</v>
      </c>
      <c r="B1496">
        <v>2011</v>
      </c>
      <c r="C1496" s="3">
        <v>104.13759613037109</v>
      </c>
      <c r="D1496" s="3">
        <v>54.352516174316406</v>
      </c>
      <c r="E1496" s="3">
        <v>12.51478099822998</v>
      </c>
      <c r="F1496" s="3">
        <v>11.418596267700195</v>
      </c>
      <c r="G1496" s="3">
        <v>9.1348767280578613E-2</v>
      </c>
      <c r="H1496" s="3">
        <v>13.702315330505371</v>
      </c>
      <c r="I1496" s="3">
        <v>30.773933410644531</v>
      </c>
      <c r="J1496" s="3">
        <v>28.201784133911133</v>
      </c>
      <c r="K1496" s="3">
        <f t="shared" si="139"/>
        <v>3.3839546846601833</v>
      </c>
      <c r="L1496" s="3">
        <f t="shared" si="140"/>
        <v>2.6283845605413698</v>
      </c>
      <c r="M1496" s="3">
        <f t="shared" si="141"/>
        <v>0.8275198775591539</v>
      </c>
      <c r="N1496" s="3">
        <f t="shared" si="142"/>
        <v>4.1304347416992533</v>
      </c>
      <c r="O1496" s="3">
        <f t="shared" si="143"/>
        <v>0.91641792284363277</v>
      </c>
      <c r="P1496" s="5">
        <f t="shared" si="138"/>
        <v>17.454811558174509</v>
      </c>
    </row>
    <row r="1497" spans="1:16" x14ac:dyDescent="0.15">
      <c r="A1497" t="s">
        <v>33</v>
      </c>
      <c r="B1497">
        <v>2011</v>
      </c>
      <c r="C1497" s="3">
        <v>12140.798828125</v>
      </c>
      <c r="D1497" s="3">
        <v>4559.94775390625</v>
      </c>
      <c r="E1497" s="3">
        <v>572.300048828125</v>
      </c>
      <c r="F1497" s="3">
        <v>487.34567260742188</v>
      </c>
      <c r="G1497" s="3">
        <v>9.1348767280578613E-2</v>
      </c>
      <c r="H1497" s="3">
        <v>242.25692749023438</v>
      </c>
      <c r="I1497" s="3">
        <v>1029.3192138671875</v>
      </c>
      <c r="J1497" s="3">
        <v>945.6324462890625</v>
      </c>
      <c r="K1497" s="3">
        <f t="shared" si="139"/>
        <v>11.794979307256495</v>
      </c>
      <c r="L1497" s="3">
        <f t="shared" si="140"/>
        <v>8.4724244341389188</v>
      </c>
      <c r="M1497" s="3">
        <f t="shared" si="141"/>
        <v>1.7082394959528997</v>
      </c>
      <c r="N1497" s="3">
        <f t="shared" si="142"/>
        <v>16.638206808498843</v>
      </c>
      <c r="O1497" s="3">
        <f t="shared" si="143"/>
        <v>0.9186969732511735</v>
      </c>
      <c r="P1497" s="5">
        <f t="shared" si="138"/>
        <v>442.96621709434254</v>
      </c>
    </row>
    <row r="1498" spans="1:16" x14ac:dyDescent="0.15">
      <c r="A1498" t="s">
        <v>34</v>
      </c>
      <c r="B1498">
        <v>2011</v>
      </c>
      <c r="C1498" s="3">
        <v>52780.40234375</v>
      </c>
      <c r="D1498" s="3">
        <v>15991.5146484375</v>
      </c>
      <c r="E1498" s="3">
        <v>1320.9031982421875</v>
      </c>
      <c r="F1498" s="3">
        <v>1963.99853515625</v>
      </c>
      <c r="G1498" s="3">
        <v>9.1348767280578613E-2</v>
      </c>
      <c r="H1498" s="3">
        <v>772.810546875</v>
      </c>
      <c r="I1498" s="3">
        <v>6682.07763671875</v>
      </c>
      <c r="J1498" s="3">
        <v>5421.72412109375</v>
      </c>
      <c r="K1498" s="3">
        <f t="shared" si="139"/>
        <v>7.8988011234284228</v>
      </c>
      <c r="L1498" s="3">
        <f t="shared" si="140"/>
        <v>7.1462746166193751</v>
      </c>
      <c r="M1498" s="3">
        <f t="shared" si="141"/>
        <v>1.794261909021438</v>
      </c>
      <c r="N1498" s="3">
        <f t="shared" si="142"/>
        <v>19.284736028321845</v>
      </c>
      <c r="O1498" s="3">
        <f t="shared" si="143"/>
        <v>0.81138298832398792</v>
      </c>
      <c r="P1498" s="5">
        <f t="shared" si="138"/>
        <v>624.58513732068229</v>
      </c>
    </row>
    <row r="1499" spans="1:16" x14ac:dyDescent="0.15">
      <c r="A1499" t="s">
        <v>35</v>
      </c>
      <c r="B1499">
        <v>2011</v>
      </c>
      <c r="C1499" s="3">
        <v>4017.884033203125</v>
      </c>
      <c r="D1499" s="3">
        <v>1850.451904296875</v>
      </c>
      <c r="E1499" s="3">
        <v>181.23594665527344</v>
      </c>
      <c r="F1499" s="3">
        <v>222.06884765625</v>
      </c>
      <c r="G1499" s="3">
        <v>1.3702315092086792</v>
      </c>
      <c r="H1499" s="3">
        <v>286.01300048828125</v>
      </c>
      <c r="I1499" s="3">
        <v>397.21340942382812</v>
      </c>
      <c r="J1499" s="3">
        <v>333.73641967773438</v>
      </c>
      <c r="K1499" s="3">
        <f t="shared" si="139"/>
        <v>10.115177226849429</v>
      </c>
      <c r="L1499" s="3">
        <f t="shared" si="140"/>
        <v>7.228941986238449</v>
      </c>
      <c r="M1499" s="3">
        <f t="shared" si="141"/>
        <v>1.4543651750688529</v>
      </c>
      <c r="N1499" s="3">
        <f t="shared" si="142"/>
        <v>7.8866770667301358</v>
      </c>
      <c r="O1499" s="3">
        <f t="shared" si="143"/>
        <v>0.84019424259072895</v>
      </c>
      <c r="P1499" s="5">
        <f t="shared" si="138"/>
        <v>94.018537426080869</v>
      </c>
    </row>
    <row r="1500" spans="1:16" x14ac:dyDescent="0.15">
      <c r="A1500" t="s">
        <v>127</v>
      </c>
      <c r="B1500">
        <v>2011</v>
      </c>
      <c r="C1500" s="3">
        <v>983.73486328125</v>
      </c>
      <c r="D1500" s="3">
        <v>264.36334228515625</v>
      </c>
      <c r="E1500" s="3">
        <v>10.322410583496094</v>
      </c>
      <c r="F1500" s="3">
        <v>7.3992500305175781</v>
      </c>
      <c r="G1500" s="3">
        <v>9.1348767280578613E-2</v>
      </c>
      <c r="H1500" s="3">
        <v>43.847408294677734</v>
      </c>
      <c r="I1500" s="3">
        <v>88.371711730957031</v>
      </c>
      <c r="J1500" s="3">
        <v>81.390167236328125</v>
      </c>
      <c r="K1500" s="3">
        <f t="shared" si="139"/>
        <v>11.131784640272425</v>
      </c>
      <c r="L1500" s="3">
        <f t="shared" si="140"/>
        <v>11.079415695732697</v>
      </c>
      <c r="M1500" s="3">
        <f t="shared" si="141"/>
        <v>2.2133875687842206</v>
      </c>
      <c r="N1500" s="3">
        <f t="shared" si="142"/>
        <v>19.16192152744134</v>
      </c>
      <c r="O1500" s="3">
        <f t="shared" si="143"/>
        <v>0.92099797143362072</v>
      </c>
      <c r="P1500" s="5">
        <f t="shared" si="138"/>
        <v>23.019408299600599</v>
      </c>
    </row>
    <row r="1501" spans="1:16" x14ac:dyDescent="0.15">
      <c r="A1501" t="s">
        <v>36</v>
      </c>
      <c r="B1501">
        <v>2011</v>
      </c>
      <c r="C1501" s="3">
        <v>652.23016357421875</v>
      </c>
      <c r="D1501" s="3">
        <v>453.8206787109375</v>
      </c>
      <c r="E1501" s="3">
        <v>27.58732795715332</v>
      </c>
      <c r="F1501" s="3">
        <v>10.505107879638672</v>
      </c>
      <c r="G1501" s="3">
        <v>9.1348767280578613E-2</v>
      </c>
      <c r="H1501" s="3">
        <v>27.404630661010742</v>
      </c>
      <c r="I1501" s="3">
        <v>29.304134368896484</v>
      </c>
      <c r="J1501" s="3">
        <v>24.159833908081055</v>
      </c>
      <c r="K1501" s="3">
        <f t="shared" si="139"/>
        <v>22.257274532104869</v>
      </c>
      <c r="L1501" s="3">
        <f t="shared" si="140"/>
        <v>18.815267816352584</v>
      </c>
      <c r="M1501" s="3">
        <f t="shared" si="141"/>
        <v>1.219413605734724</v>
      </c>
      <c r="N1501" s="3">
        <f t="shared" si="142"/>
        <v>17.163460568616745</v>
      </c>
      <c r="O1501" s="3">
        <f t="shared" si="143"/>
        <v>0.82445137617592934</v>
      </c>
      <c r="P1501" s="5">
        <f t="shared" si="138"/>
        <v>177.55964998639575</v>
      </c>
    </row>
    <row r="1502" spans="1:16" x14ac:dyDescent="0.15">
      <c r="A1502" t="s">
        <v>140</v>
      </c>
      <c r="B1502">
        <v>2011</v>
      </c>
      <c r="C1502" s="3">
        <v>1509.447021484375</v>
      </c>
      <c r="D1502" s="3">
        <v>0.82213890552520752</v>
      </c>
      <c r="E1502" s="3">
        <v>0.82213890552520752</v>
      </c>
      <c r="F1502" s="3">
        <v>12.058036804199219</v>
      </c>
      <c r="G1502" s="3">
        <v>9.1348767280578613E-2</v>
      </c>
      <c r="H1502" s="3">
        <v>1.2788827419281006</v>
      </c>
      <c r="I1502" s="3">
        <v>186.66458129882812</v>
      </c>
      <c r="J1502" s="3">
        <v>175.45735168457031</v>
      </c>
      <c r="K1502" s="3">
        <f t="shared" si="139"/>
        <v>8.0864136676680367</v>
      </c>
      <c r="L1502" s="3">
        <f t="shared" si="140"/>
        <v>8.0497234581618198</v>
      </c>
      <c r="M1502" s="3">
        <f t="shared" si="141"/>
        <v>4.1494976077844381</v>
      </c>
      <c r="N1502" s="3">
        <f t="shared" si="142"/>
        <v>112.40816658222548</v>
      </c>
      <c r="O1502" s="3">
        <f t="shared" si="143"/>
        <v>0.93996059918664299</v>
      </c>
      <c r="P1502" s="5">
        <f t="shared" si="138"/>
        <v>410.923780861409</v>
      </c>
    </row>
    <row r="1503" spans="1:16" x14ac:dyDescent="0.15">
      <c r="A1503" t="s">
        <v>37</v>
      </c>
      <c r="B1503">
        <v>2011</v>
      </c>
      <c r="C1503" s="3">
        <v>20.462123870849609</v>
      </c>
      <c r="D1503" s="3">
        <v>42001.75390625</v>
      </c>
      <c r="E1503" s="3">
        <v>2.3750679492950439</v>
      </c>
      <c r="F1503" s="3">
        <v>10.596456527709961</v>
      </c>
      <c r="G1503" s="3">
        <v>9.1348767280578613E-2</v>
      </c>
      <c r="H1503" s="3">
        <v>20.918867111206055</v>
      </c>
      <c r="I1503" s="3">
        <v>28.018058776855469</v>
      </c>
      <c r="J1503" s="3">
        <v>24.527284622192383</v>
      </c>
      <c r="K1503" s="3">
        <f t="shared" si="139"/>
        <v>0.73031911431895857</v>
      </c>
      <c r="L1503" s="3">
        <f t="shared" si="140"/>
        <v>0.5825724481774488</v>
      </c>
      <c r="M1503" s="3">
        <f t="shared" si="141"/>
        <v>4.8653689819423896E-4</v>
      </c>
      <c r="N1503" s="3">
        <f t="shared" si="142"/>
        <v>0.64739886590648943</v>
      </c>
      <c r="O1503" s="3">
        <f t="shared" si="143"/>
        <v>0.87540984968071145</v>
      </c>
      <c r="P1503" s="5">
        <f t="shared" si="138"/>
        <v>1.5421804792850975</v>
      </c>
    </row>
    <row r="1504" spans="1:16" x14ac:dyDescent="0.15">
      <c r="A1504" t="s">
        <v>141</v>
      </c>
      <c r="B1504">
        <v>2011</v>
      </c>
      <c r="C1504" s="3">
        <v>279.61856079101562</v>
      </c>
      <c r="D1504" s="3">
        <v>157.21122741699219</v>
      </c>
      <c r="E1504" s="3">
        <v>0.91348767280578613</v>
      </c>
      <c r="F1504" s="3">
        <v>1.187533974647522</v>
      </c>
      <c r="G1504" s="3">
        <v>9.1348767280578613E-2</v>
      </c>
      <c r="H1504" s="3">
        <v>102.58466339111328</v>
      </c>
      <c r="I1504" s="3">
        <v>10.380461692810059</v>
      </c>
      <c r="J1504" s="3">
        <v>9.7374238967895508</v>
      </c>
      <c r="K1504" s="3">
        <f t="shared" si="139"/>
        <v>26.937006181978507</v>
      </c>
      <c r="L1504" s="3">
        <f t="shared" si="140"/>
        <v>25.594474970202747</v>
      </c>
      <c r="M1504" s="3">
        <f t="shared" si="141"/>
        <v>1.5687526984301667</v>
      </c>
      <c r="N1504" s="3">
        <f t="shared" si="142"/>
        <v>2.692172289523461</v>
      </c>
      <c r="O1504" s="3">
        <f t="shared" si="143"/>
        <v>0.93805306401102539</v>
      </c>
      <c r="P1504" s="5">
        <f t="shared" si="138"/>
        <v>21.074170443861789</v>
      </c>
    </row>
    <row r="1505" spans="1:16" x14ac:dyDescent="0.15">
      <c r="A1505" t="s">
        <v>38</v>
      </c>
      <c r="B1505">
        <v>2011</v>
      </c>
      <c r="C1505" s="3">
        <v>1848.076904296875</v>
      </c>
      <c r="D1505" s="3">
        <v>958.705322265625</v>
      </c>
      <c r="E1505" s="3">
        <v>26.765188217163086</v>
      </c>
      <c r="F1505" s="3">
        <v>33.616344451904297</v>
      </c>
      <c r="G1505" s="3">
        <v>9.1348767280578613E-2</v>
      </c>
      <c r="H1505" s="3">
        <v>58.371860504150391</v>
      </c>
      <c r="I1505" s="3">
        <v>154.78829956054688</v>
      </c>
      <c r="J1505" s="3">
        <v>118.7781982421875</v>
      </c>
      <c r="K1505" s="3">
        <f t="shared" si="139"/>
        <v>11.93938372308291</v>
      </c>
      <c r="L1505" s="3">
        <f t="shared" si="140"/>
        <v>12.126923127467892</v>
      </c>
      <c r="M1505" s="3">
        <f t="shared" si="141"/>
        <v>1.4678495486113392</v>
      </c>
      <c r="N1505" s="3">
        <f t="shared" si="142"/>
        <v>20.070437242231399</v>
      </c>
      <c r="O1505" s="3">
        <f t="shared" si="143"/>
        <v>0.76735902248041887</v>
      </c>
      <c r="P1505" s="5">
        <f t="shared" si="138"/>
        <v>132.88546775772497</v>
      </c>
    </row>
    <row r="1506" spans="1:16" x14ac:dyDescent="0.15">
      <c r="A1506" t="s">
        <v>39</v>
      </c>
      <c r="B1506">
        <v>2011</v>
      </c>
      <c r="C1506" s="3">
        <v>14480.423828125</v>
      </c>
      <c r="D1506" s="3">
        <v>5731.67822265625</v>
      </c>
      <c r="E1506" s="3">
        <v>2081.9296875</v>
      </c>
      <c r="F1506" s="3">
        <v>947.9261474609375</v>
      </c>
      <c r="G1506" s="3">
        <v>409.4251708984375</v>
      </c>
      <c r="H1506" s="3">
        <v>913.67034912109375</v>
      </c>
      <c r="I1506" s="3">
        <v>878.9403076171875</v>
      </c>
      <c r="J1506" s="3">
        <v>724.1519775390625</v>
      </c>
      <c r="K1506" s="3">
        <f t="shared" si="139"/>
        <v>16.474866043385262</v>
      </c>
      <c r="L1506" s="3">
        <f t="shared" si="140"/>
        <v>8.6601359180660289</v>
      </c>
      <c r="M1506" s="3">
        <f t="shared" si="141"/>
        <v>1.5377386481235911</v>
      </c>
      <c r="N1506" s="3">
        <f t="shared" si="142"/>
        <v>6.3761715863283523</v>
      </c>
      <c r="O1506" s="3">
        <f t="shared" si="143"/>
        <v>0.82389210195882689</v>
      </c>
      <c r="P1506" s="5">
        <f t="shared" si="138"/>
        <v>220.75527330646142</v>
      </c>
    </row>
    <row r="1507" spans="1:16" x14ac:dyDescent="0.15">
      <c r="A1507" t="s">
        <v>40</v>
      </c>
      <c r="B1507">
        <v>2011</v>
      </c>
      <c r="C1507" s="3">
        <v>1767.141845703125</v>
      </c>
      <c r="D1507" s="3">
        <v>800.58056640625</v>
      </c>
      <c r="E1507" s="3">
        <v>190.27947998046875</v>
      </c>
      <c r="F1507" s="3">
        <v>46.861915588378906</v>
      </c>
      <c r="G1507" s="3">
        <v>2.3750679492950439</v>
      </c>
      <c r="H1507" s="3">
        <v>12.149386405944824</v>
      </c>
      <c r="I1507" s="3">
        <v>171.04795837402344</v>
      </c>
      <c r="J1507" s="3">
        <v>131.82267761230469</v>
      </c>
      <c r="K1507" s="3">
        <f t="shared" si="139"/>
        <v>10.331265350966596</v>
      </c>
      <c r="L1507" s="3">
        <f t="shared" si="140"/>
        <v>9.8897269991174852</v>
      </c>
      <c r="M1507" s="3">
        <f t="shared" si="141"/>
        <v>1.3659271359798904</v>
      </c>
      <c r="N1507" s="3">
        <f t="shared" si="142"/>
        <v>28.787202229520702</v>
      </c>
      <c r="O1507" s="3">
        <f t="shared" si="143"/>
        <v>0.77067670883304862</v>
      </c>
      <c r="P1507" s="5">
        <f t="shared" si="138"/>
        <v>656.29189894825709</v>
      </c>
    </row>
    <row r="1508" spans="1:16" x14ac:dyDescent="0.15">
      <c r="A1508" t="s">
        <v>135</v>
      </c>
      <c r="B1508">
        <v>2011</v>
      </c>
      <c r="C1508" s="3">
        <v>4182.85986328125</v>
      </c>
      <c r="D1508" s="3">
        <v>2492.90771484375</v>
      </c>
      <c r="E1508" s="3">
        <v>88.334259033203125</v>
      </c>
      <c r="F1508" s="3">
        <v>84.406257629394531</v>
      </c>
      <c r="G1508" s="3">
        <v>9.1348767280578613E-2</v>
      </c>
      <c r="H1508" s="3">
        <v>107.4261474609375</v>
      </c>
      <c r="I1508" s="3">
        <v>318.85470581054688</v>
      </c>
      <c r="J1508" s="3">
        <v>278.0677490234375</v>
      </c>
      <c r="K1508" s="3">
        <f t="shared" si="139"/>
        <v>13.118388366413415</v>
      </c>
      <c r="L1508" s="3">
        <f t="shared" si="140"/>
        <v>11.539751227699707</v>
      </c>
      <c r="M1508" s="3">
        <f t="shared" si="141"/>
        <v>1.3161244350651224</v>
      </c>
      <c r="N1508" s="3">
        <f t="shared" si="142"/>
        <v>21.794383338210942</v>
      </c>
      <c r="O1508" s="3">
        <f t="shared" si="143"/>
        <v>0.87208293920760371</v>
      </c>
      <c r="P1508" s="5">
        <f t="shared" si="138"/>
        <v>1553.455965848075</v>
      </c>
    </row>
    <row r="1509" spans="1:16" x14ac:dyDescent="0.15">
      <c r="A1509" t="s">
        <v>41</v>
      </c>
      <c r="B1509">
        <v>2011</v>
      </c>
      <c r="C1509" s="3">
        <v>20186.341796875</v>
      </c>
      <c r="D1509" s="3">
        <v>2818.20068359375</v>
      </c>
      <c r="E1509" s="3">
        <v>244.35795593261719</v>
      </c>
      <c r="F1509" s="3">
        <v>161.04788208007812</v>
      </c>
      <c r="G1509" s="3">
        <v>430.80078125</v>
      </c>
      <c r="H1509" s="3">
        <v>773.72406005859375</v>
      </c>
      <c r="I1509" s="3">
        <v>2212.508056640625</v>
      </c>
      <c r="J1509" s="3">
        <v>1993.140380859375</v>
      </c>
      <c r="K1509" s="3">
        <f t="shared" si="139"/>
        <v>9.1237370803182767</v>
      </c>
      <c r="L1509" s="3">
        <f t="shared" si="140"/>
        <v>9.3707417054302127</v>
      </c>
      <c r="M1509" s="3">
        <f t="shared" si="141"/>
        <v>2.7773481937080162</v>
      </c>
      <c r="N1509" s="3">
        <f t="shared" si="142"/>
        <v>14.782326456245073</v>
      </c>
      <c r="O1509" s="3">
        <f t="shared" si="143"/>
        <v>0.90085112905110576</v>
      </c>
      <c r="P1509" s="5">
        <f t="shared" si="138"/>
        <v>130.83178713803918</v>
      </c>
    </row>
    <row r="1510" spans="1:16" x14ac:dyDescent="0.15">
      <c r="A1510" t="s">
        <v>42</v>
      </c>
      <c r="B1510">
        <v>2011</v>
      </c>
      <c r="C1510" s="3">
        <v>48.780242919921875</v>
      </c>
      <c r="D1510" s="3">
        <v>9.3175745010375977</v>
      </c>
      <c r="E1510" s="3">
        <v>18.452451705932617</v>
      </c>
      <c r="F1510" s="3">
        <v>8.038691520690918</v>
      </c>
      <c r="G1510" s="3">
        <v>9.1348767280578613E-2</v>
      </c>
      <c r="H1510" s="3">
        <v>68.785621643066406</v>
      </c>
      <c r="I1510" s="3">
        <v>8.4513492584228516</v>
      </c>
      <c r="J1510" s="3">
        <v>7.5327239036560059</v>
      </c>
      <c r="K1510" s="3">
        <f t="shared" si="139"/>
        <v>5.7718881835709386</v>
      </c>
      <c r="L1510" s="3">
        <f t="shared" si="140"/>
        <v>3.1326787957664259</v>
      </c>
      <c r="M1510" s="3">
        <f t="shared" si="141"/>
        <v>1.1148725176235308</v>
      </c>
      <c r="N1510" s="3">
        <f t="shared" si="142"/>
        <v>0.63420429201607775</v>
      </c>
      <c r="O1510" s="3">
        <f t="shared" si="143"/>
        <v>0.89130429631087393</v>
      </c>
      <c r="P1510" s="5">
        <f t="shared" si="138"/>
        <v>13.486677186475852</v>
      </c>
    </row>
    <row r="1511" spans="1:16" x14ac:dyDescent="0.15">
      <c r="A1511" t="s">
        <v>43</v>
      </c>
      <c r="B1511">
        <v>2011</v>
      </c>
      <c r="C1511" s="3">
        <v>10289.7080078125</v>
      </c>
      <c r="D1511" s="3">
        <v>6329.830078125</v>
      </c>
      <c r="E1511" s="3">
        <v>701.28448486328125</v>
      </c>
      <c r="F1511" s="3">
        <v>263.54119873046875</v>
      </c>
      <c r="G1511" s="3">
        <v>9.1348767280578613E-2</v>
      </c>
      <c r="H1511" s="3">
        <v>290.12368774414062</v>
      </c>
      <c r="I1511" s="3">
        <v>1080.85400390625</v>
      </c>
      <c r="J1511" s="3">
        <v>948.20458984375</v>
      </c>
      <c r="K1511" s="3">
        <f t="shared" si="139"/>
        <v>9.5199795445315285</v>
      </c>
      <c r="L1511" s="3">
        <f t="shared" si="140"/>
        <v>8.4916391745167275</v>
      </c>
      <c r="M1511" s="3">
        <f t="shared" si="141"/>
        <v>1.1357076547880083</v>
      </c>
      <c r="N1511" s="3">
        <f t="shared" si="142"/>
        <v>18.581656246846205</v>
      </c>
      <c r="O1511" s="3">
        <f t="shared" si="143"/>
        <v>0.87727351373719331</v>
      </c>
      <c r="P1511" s="5">
        <f t="shared" si="138"/>
        <v>84.014963229812281</v>
      </c>
    </row>
    <row r="1512" spans="1:16" x14ac:dyDescent="0.15">
      <c r="A1512" t="s">
        <v>44</v>
      </c>
      <c r="B1512">
        <v>2011</v>
      </c>
      <c r="C1512" s="3">
        <v>3774.98779296875</v>
      </c>
      <c r="D1512" s="3">
        <v>2332.9560546875</v>
      </c>
      <c r="E1512" s="3">
        <v>114.27730560302734</v>
      </c>
      <c r="F1512" s="3">
        <v>145.06184387207031</v>
      </c>
      <c r="G1512" s="3">
        <v>4.6587872505187988</v>
      </c>
      <c r="H1512" s="3">
        <v>183.24562072753906</v>
      </c>
      <c r="I1512" s="3">
        <v>273.75021362304688</v>
      </c>
      <c r="J1512" s="3">
        <v>252.16253662109375</v>
      </c>
      <c r="K1512" s="3">
        <f t="shared" si="139"/>
        <v>13.789898984944339</v>
      </c>
      <c r="L1512" s="3">
        <f t="shared" si="140"/>
        <v>9.5034141365693809</v>
      </c>
      <c r="M1512" s="3">
        <f t="shared" si="141"/>
        <v>1.2696946778340084</v>
      </c>
      <c r="N1512" s="3">
        <f t="shared" si="142"/>
        <v>11.337448681339374</v>
      </c>
      <c r="O1512" s="3">
        <f t="shared" si="143"/>
        <v>0.92114096746722807</v>
      </c>
      <c r="P1512" s="5">
        <f t="shared" si="138"/>
        <v>611.88515086256359</v>
      </c>
    </row>
    <row r="1513" spans="1:16" x14ac:dyDescent="0.15">
      <c r="A1513" t="s">
        <v>45</v>
      </c>
      <c r="B1513">
        <v>2011</v>
      </c>
      <c r="C1513" s="3">
        <v>383.93887329101562</v>
      </c>
      <c r="D1513" s="3">
        <v>108.61368560791016</v>
      </c>
      <c r="E1513" s="3">
        <v>21.192913055419922</v>
      </c>
      <c r="F1513" s="3">
        <v>40.924247741699219</v>
      </c>
      <c r="G1513" s="3">
        <v>8.7694816589355469</v>
      </c>
      <c r="H1513" s="3">
        <v>62.391208648681641</v>
      </c>
      <c r="I1513" s="3">
        <v>53.555831909179688</v>
      </c>
      <c r="J1513" s="3">
        <v>49.513881683349609</v>
      </c>
      <c r="K1513" s="3">
        <f t="shared" si="139"/>
        <v>7.1689461185497327</v>
      </c>
      <c r="L1513" s="3">
        <f t="shared" si="140"/>
        <v>4.2453208147035744</v>
      </c>
      <c r="M1513" s="3">
        <f t="shared" si="141"/>
        <v>1.6486815235599617</v>
      </c>
      <c r="N1513" s="3">
        <f t="shared" si="142"/>
        <v>3.4254278939966567</v>
      </c>
      <c r="O1513" s="3">
        <f t="shared" si="143"/>
        <v>0.92452828979140045</v>
      </c>
      <c r="P1513" s="5">
        <f t="shared" si="138"/>
        <v>972.81883080342038</v>
      </c>
    </row>
    <row r="1514" spans="1:16" x14ac:dyDescent="0.15">
      <c r="A1514" t="s">
        <v>46</v>
      </c>
      <c r="B1514">
        <v>2011</v>
      </c>
      <c r="C1514" s="3">
        <v>4672.306640625</v>
      </c>
      <c r="D1514" s="3">
        <v>2124.406982421875</v>
      </c>
      <c r="E1514" s="3">
        <v>498.85562133789062</v>
      </c>
      <c r="F1514" s="3">
        <v>348.86093139648438</v>
      </c>
      <c r="G1514" s="3">
        <v>9.1348767280578613E-2</v>
      </c>
      <c r="H1514" s="3">
        <v>150.1773681640625</v>
      </c>
      <c r="I1514" s="3">
        <v>484.11532592773438</v>
      </c>
      <c r="J1514" s="3">
        <v>391.05862426757812</v>
      </c>
      <c r="K1514" s="3">
        <f t="shared" si="139"/>
        <v>9.6512264545048758</v>
      </c>
      <c r="L1514" s="3">
        <f t="shared" si="140"/>
        <v>6.314614345382048</v>
      </c>
      <c r="M1514" s="3">
        <f t="shared" si="141"/>
        <v>1.3355413392713467</v>
      </c>
      <c r="N1514" s="3">
        <f t="shared" si="142"/>
        <v>9.3609078448416216</v>
      </c>
      <c r="O1514" s="3">
        <f t="shared" si="143"/>
        <v>0.80777988905468534</v>
      </c>
      <c r="P1514" s="5">
        <f t="shared" si="138"/>
        <v>270.33630495457533</v>
      </c>
    </row>
    <row r="1515" spans="1:16" x14ac:dyDescent="0.15">
      <c r="A1515" t="s">
        <v>47</v>
      </c>
      <c r="B1515">
        <v>2011</v>
      </c>
      <c r="C1515" s="3">
        <v>2068.68408203125</v>
      </c>
      <c r="D1515" s="3">
        <v>1214.116455078125</v>
      </c>
      <c r="E1515" s="3">
        <v>71.434738159179688</v>
      </c>
      <c r="F1515" s="3">
        <v>52.342842102050781</v>
      </c>
      <c r="G1515" s="3">
        <v>9.1348767280578613E-2</v>
      </c>
      <c r="H1515" s="3">
        <v>120.39767456054688</v>
      </c>
      <c r="I1515" s="3">
        <v>102.79412841796875</v>
      </c>
      <c r="J1515" s="3">
        <v>83.2274169921875</v>
      </c>
      <c r="K1515" s="3">
        <f t="shared" si="139"/>
        <v>20.12453545614807</v>
      </c>
      <c r="L1515" s="3">
        <f t="shared" si="140"/>
        <v>15.259129073385159</v>
      </c>
      <c r="M1515" s="3">
        <f t="shared" si="141"/>
        <v>1.405764069761581</v>
      </c>
      <c r="N1515" s="3">
        <f t="shared" si="142"/>
        <v>11.969344176699646</v>
      </c>
      <c r="O1515" s="3">
        <f t="shared" si="143"/>
        <v>0.80965146816341971</v>
      </c>
      <c r="P1515" s="5">
        <f t="shared" si="138"/>
        <v>561.86084539258309</v>
      </c>
    </row>
    <row r="1516" spans="1:16" x14ac:dyDescent="0.15">
      <c r="A1516" t="s">
        <v>48</v>
      </c>
      <c r="B1516">
        <v>2011</v>
      </c>
      <c r="C1516" s="3">
        <v>16572.126953125</v>
      </c>
      <c r="D1516" s="3">
        <v>10487.1123046875</v>
      </c>
      <c r="E1516" s="3">
        <v>591.8486328125</v>
      </c>
      <c r="F1516" s="3">
        <v>340.73089599609375</v>
      </c>
      <c r="G1516" s="3">
        <v>9.1348767280578613E-2</v>
      </c>
      <c r="H1516" s="3">
        <v>227.18438720703125</v>
      </c>
      <c r="I1516" s="3">
        <v>620.8985595703125</v>
      </c>
      <c r="J1516" s="3">
        <v>566.5159912109375</v>
      </c>
      <c r="K1516" s="3">
        <f t="shared" si="139"/>
        <v>26.690554677069308</v>
      </c>
      <c r="L1516" s="3">
        <f t="shared" si="140"/>
        <v>18.266391636947315</v>
      </c>
      <c r="M1516" s="3">
        <f t="shared" si="141"/>
        <v>1.3510206799846682</v>
      </c>
      <c r="N1516" s="3">
        <f t="shared" si="142"/>
        <v>29.175939188661523</v>
      </c>
      <c r="O1516" s="3">
        <f t="shared" si="143"/>
        <v>0.91241311882409581</v>
      </c>
      <c r="P1516" s="5">
        <f t="shared" si="138"/>
        <v>441.15799353062516</v>
      </c>
    </row>
    <row r="1517" spans="1:16" x14ac:dyDescent="0.15">
      <c r="A1517" t="s">
        <v>49</v>
      </c>
      <c r="B1517">
        <v>2011</v>
      </c>
      <c r="C1517" s="3">
        <v>5330.74853515625</v>
      </c>
      <c r="D1517" s="3">
        <v>1742.20361328125</v>
      </c>
      <c r="E1517" s="3">
        <v>128.16232299804688</v>
      </c>
      <c r="F1517" s="3">
        <v>74.997337341308594</v>
      </c>
      <c r="G1517" s="3">
        <v>190.09678649902344</v>
      </c>
      <c r="H1517" s="3">
        <v>73.170364379882812</v>
      </c>
      <c r="I1517" s="3">
        <v>130.07728576660156</v>
      </c>
      <c r="J1517" s="3">
        <v>95.44512939453125</v>
      </c>
      <c r="K1517" s="3">
        <f t="shared" si="139"/>
        <v>40.98139428217501</v>
      </c>
      <c r="L1517" s="3">
        <f t="shared" si="140"/>
        <v>31.275941009573085</v>
      </c>
      <c r="M1517" s="3">
        <f t="shared" si="141"/>
        <v>2.5434315389427189</v>
      </c>
      <c r="N1517" s="3">
        <f t="shared" si="142"/>
        <v>15.759113713662604</v>
      </c>
      <c r="O1517" s="3">
        <f t="shared" si="143"/>
        <v>0.73375708012380425</v>
      </c>
      <c r="P1517" s="5">
        <f t="shared" si="138"/>
        <v>140.66593516523076</v>
      </c>
    </row>
    <row r="1518" spans="1:16" x14ac:dyDescent="0.15">
      <c r="A1518" t="s">
        <v>50</v>
      </c>
      <c r="B1518">
        <v>2011</v>
      </c>
      <c r="C1518" s="3">
        <v>6219.7548828125</v>
      </c>
      <c r="D1518" s="3">
        <v>4882.134765625</v>
      </c>
      <c r="E1518" s="3">
        <v>141.95597839355469</v>
      </c>
      <c r="F1518" s="3">
        <v>129.80659484863281</v>
      </c>
      <c r="G1518" s="3">
        <v>9.1348767280578613E-2</v>
      </c>
      <c r="H1518" s="3">
        <v>281.26284790039062</v>
      </c>
      <c r="I1518" s="3">
        <v>145.14273071289062</v>
      </c>
      <c r="J1518" s="3">
        <v>109.86753845214844</v>
      </c>
      <c r="K1518" s="3">
        <f t="shared" si="139"/>
        <v>42.852679236936133</v>
      </c>
      <c r="L1518" s="3">
        <f t="shared" si="140"/>
        <v>25.950880877941724</v>
      </c>
      <c r="M1518" s="3">
        <f t="shared" si="141"/>
        <v>1.1781844801377723</v>
      </c>
      <c r="N1518" s="3">
        <f t="shared" si="142"/>
        <v>15.127305451171319</v>
      </c>
      <c r="O1518" s="3">
        <f t="shared" si="143"/>
        <v>0.75696204634236441</v>
      </c>
      <c r="P1518" s="5">
        <f t="shared" si="138"/>
        <v>187.55540648304441</v>
      </c>
    </row>
    <row r="1519" spans="1:16" x14ac:dyDescent="0.15">
      <c r="A1519" t="s">
        <v>51</v>
      </c>
      <c r="B1519">
        <v>2011</v>
      </c>
      <c r="C1519" s="3">
        <v>1292.950439453125</v>
      </c>
      <c r="D1519" s="3">
        <v>875.39520263671875</v>
      </c>
      <c r="E1519" s="3">
        <v>38.640529632568359</v>
      </c>
      <c r="F1519" s="3">
        <v>4.019345760345459</v>
      </c>
      <c r="G1519" s="3">
        <v>9.1348767280578613E-2</v>
      </c>
      <c r="H1519" s="3">
        <v>94.363273620605469</v>
      </c>
      <c r="I1519" s="3">
        <v>37.296169281005859</v>
      </c>
      <c r="J1519" s="3">
        <v>30.039033889770508</v>
      </c>
      <c r="K1519" s="3">
        <f t="shared" si="139"/>
        <v>34.667110976236287</v>
      </c>
      <c r="L1519" s="3">
        <f t="shared" si="140"/>
        <v>37.962770182718387</v>
      </c>
      <c r="M1519" s="3">
        <f t="shared" si="141"/>
        <v>1.3174941225188659</v>
      </c>
      <c r="N1519" s="3">
        <f t="shared" si="142"/>
        <v>13.12987039891461</v>
      </c>
      <c r="O1519" s="3">
        <f t="shared" si="143"/>
        <v>0.80541874591578344</v>
      </c>
      <c r="P1519" s="5">
        <f t="shared" si="138"/>
        <v>10.457964626934475</v>
      </c>
    </row>
    <row r="1520" spans="1:16" x14ac:dyDescent="0.15">
      <c r="A1520" t="s">
        <v>130</v>
      </c>
      <c r="B1520">
        <v>2011</v>
      </c>
      <c r="C1520" s="3">
        <v>1284.6376953125</v>
      </c>
      <c r="D1520" s="3">
        <v>542.52032470703125</v>
      </c>
      <c r="E1520" s="3">
        <v>0.45674383640289307</v>
      </c>
      <c r="F1520" s="3">
        <v>27.952722549438477</v>
      </c>
      <c r="G1520" s="3">
        <v>9.1348767280578613E-2</v>
      </c>
      <c r="H1520" s="3">
        <v>2.2837190628051758</v>
      </c>
      <c r="I1520" s="3">
        <v>213.21284484863281</v>
      </c>
      <c r="J1520" s="3">
        <v>186.66458129882812</v>
      </c>
      <c r="K1520" s="3">
        <f t="shared" si="139"/>
        <v>6.0251421354304844</v>
      </c>
      <c r="L1520" s="3">
        <f t="shared" si="140"/>
        <v>5.9857135108767032</v>
      </c>
      <c r="M1520" s="3">
        <f t="shared" si="141"/>
        <v>1.3624983521276577</v>
      </c>
      <c r="N1520" s="3">
        <f t="shared" si="142"/>
        <v>42.358433609453513</v>
      </c>
      <c r="O1520" s="3">
        <f t="shared" si="143"/>
        <v>0.8754846896365357</v>
      </c>
      <c r="P1520" s="5">
        <f t="shared" si="138"/>
        <v>10.390727413873019</v>
      </c>
    </row>
    <row r="1521" spans="1:16" x14ac:dyDescent="0.15">
      <c r="A1521" t="s">
        <v>52</v>
      </c>
      <c r="B1521">
        <v>2011</v>
      </c>
      <c r="C1521" s="3">
        <v>3269109</v>
      </c>
      <c r="D1521" s="3">
        <v>1304432.375</v>
      </c>
      <c r="E1521" s="3">
        <v>18805.1484375</v>
      </c>
      <c r="F1521" s="3">
        <v>41533.26953125</v>
      </c>
      <c r="G1521" s="3">
        <v>3448.964111328125</v>
      </c>
      <c r="H1521" s="3">
        <v>22179.0234375</v>
      </c>
      <c r="I1521" s="3">
        <v>59231.921875</v>
      </c>
      <c r="J1521" s="3">
        <v>35975.73828125</v>
      </c>
      <c r="K1521" s="3">
        <f t="shared" si="139"/>
        <v>55.191675308104294</v>
      </c>
      <c r="L1521" s="3">
        <f t="shared" si="140"/>
        <v>42.177149369634762</v>
      </c>
      <c r="M1521" s="3">
        <f t="shared" si="141"/>
        <v>2.3047129616369366</v>
      </c>
      <c r="N1521" s="3">
        <f t="shared" si="142"/>
        <v>48.675518328999644</v>
      </c>
      <c r="O1521" s="3">
        <f t="shared" si="143"/>
        <v>0.6073707747854501</v>
      </c>
      <c r="P1521" s="5">
        <f t="shared" si="138"/>
        <v>199.42489583385759</v>
      </c>
    </row>
    <row r="1522" spans="1:16" x14ac:dyDescent="0.15">
      <c r="A1522" t="s">
        <v>53</v>
      </c>
      <c r="B1522">
        <v>2011</v>
      </c>
      <c r="C1522" s="3">
        <v>234.67498779296875</v>
      </c>
      <c r="D1522" s="3">
        <v>108.15693664550781</v>
      </c>
      <c r="E1522" s="3">
        <v>35.351974487304688</v>
      </c>
      <c r="F1522" s="3">
        <v>13.610965728759766</v>
      </c>
      <c r="G1522" s="3">
        <v>9.1348767280578613E-2</v>
      </c>
      <c r="H1522" s="3">
        <v>73.627105712890625</v>
      </c>
      <c r="I1522" s="3">
        <v>27.19129753112793</v>
      </c>
      <c r="J1522" s="3">
        <v>24.802871704101562</v>
      </c>
      <c r="K1522" s="3">
        <f t="shared" si="139"/>
        <v>8.6305181841476521</v>
      </c>
      <c r="L1522" s="3">
        <f t="shared" si="140"/>
        <v>6.1091263845515922</v>
      </c>
      <c r="M1522" s="3">
        <f t="shared" si="141"/>
        <v>1.2003646558979233</v>
      </c>
      <c r="N1522" s="3">
        <f t="shared" si="142"/>
        <v>2.6872385873113709</v>
      </c>
      <c r="O1522" s="3">
        <f t="shared" si="143"/>
        <v>0.91216212377168993</v>
      </c>
      <c r="P1522" s="5">
        <f t="shared" si="138"/>
        <v>53.69676535824285</v>
      </c>
    </row>
    <row r="1523" spans="1:16" x14ac:dyDescent="0.15">
      <c r="A1523" t="s">
        <v>54</v>
      </c>
      <c r="B1523">
        <v>2011</v>
      </c>
      <c r="C1523" s="3">
        <v>404.126953125</v>
      </c>
      <c r="D1523" s="3">
        <v>198.40951538085938</v>
      </c>
      <c r="E1523" s="3">
        <v>23.293935775756836</v>
      </c>
      <c r="F1523" s="3">
        <v>4.110694408416748</v>
      </c>
      <c r="G1523" s="3">
        <v>9.1348767280578613E-2</v>
      </c>
      <c r="H1523" s="3">
        <v>31.789371490478516</v>
      </c>
      <c r="I1523" s="3">
        <v>19.934160232543945</v>
      </c>
      <c r="J1523" s="3">
        <v>18.556222915649414</v>
      </c>
      <c r="K1523" s="3">
        <f t="shared" si="139"/>
        <v>20.273086421028854</v>
      </c>
      <c r="L1523" s="3">
        <f t="shared" si="140"/>
        <v>17.828933125190606</v>
      </c>
      <c r="M1523" s="3">
        <f t="shared" si="141"/>
        <v>1.5531765162873803</v>
      </c>
      <c r="N1523" s="3">
        <f t="shared" si="142"/>
        <v>11.228426469848991</v>
      </c>
      <c r="O1523" s="3">
        <f t="shared" si="143"/>
        <v>0.93087557735966475</v>
      </c>
      <c r="P1523" s="5">
        <f t="shared" si="138"/>
        <v>126.08598989650184</v>
      </c>
    </row>
    <row r="1524" spans="1:16" x14ac:dyDescent="0.15">
      <c r="A1524" t="s">
        <v>55</v>
      </c>
      <c r="B1524">
        <v>2011</v>
      </c>
      <c r="C1524" s="3">
        <v>7486.853515625</v>
      </c>
      <c r="D1524" s="3">
        <v>4815.17626953125</v>
      </c>
      <c r="E1524" s="3">
        <v>264.5460205078125</v>
      </c>
      <c r="F1524" s="3">
        <v>127.70557403564453</v>
      </c>
      <c r="G1524" s="3">
        <v>9.1348767280578613E-2</v>
      </c>
      <c r="H1524" s="3">
        <v>160.68247985839844</v>
      </c>
      <c r="I1524" s="3">
        <v>208.34413146972656</v>
      </c>
      <c r="J1524" s="3">
        <v>172.97706604003906</v>
      </c>
      <c r="K1524" s="3">
        <f t="shared" si="139"/>
        <v>35.935034324270738</v>
      </c>
      <c r="L1524" s="3">
        <f t="shared" si="140"/>
        <v>24.89952035056136</v>
      </c>
      <c r="M1524" s="3">
        <f t="shared" si="141"/>
        <v>1.3709565823262562</v>
      </c>
      <c r="N1524" s="3">
        <f t="shared" si="142"/>
        <v>25.952818282886589</v>
      </c>
      <c r="O1524" s="3">
        <f t="shared" si="143"/>
        <v>0.83024688442051697</v>
      </c>
      <c r="P1524" s="5">
        <f t="shared" si="138"/>
        <v>229.71740090574096</v>
      </c>
    </row>
    <row r="1525" spans="1:16" x14ac:dyDescent="0.15">
      <c r="A1525" t="s">
        <v>56</v>
      </c>
      <c r="B1525">
        <v>2011</v>
      </c>
      <c r="C1525" s="3">
        <v>17639.994140625</v>
      </c>
      <c r="D1525" s="3">
        <v>5677.50830078125</v>
      </c>
      <c r="E1525" s="3">
        <v>538.5009765625</v>
      </c>
      <c r="F1525" s="3">
        <v>440.39239501953125</v>
      </c>
      <c r="G1525" s="3">
        <v>102.31061553955078</v>
      </c>
      <c r="H1525" s="3">
        <v>229.65080261230469</v>
      </c>
      <c r="I1525" s="3">
        <v>2689.91748046875</v>
      </c>
      <c r="J1525" s="3">
        <v>2031.72265625</v>
      </c>
      <c r="K1525" s="3">
        <f t="shared" si="139"/>
        <v>6.5578198099783425</v>
      </c>
      <c r="L1525" s="3">
        <f t="shared" si="140"/>
        <v>7.1355878568702327</v>
      </c>
      <c r="M1525" s="3">
        <f t="shared" si="141"/>
        <v>1.6127774325940012</v>
      </c>
      <c r="N1525" s="3">
        <f t="shared" si="142"/>
        <v>22.839265942370186</v>
      </c>
      <c r="O1525" s="3">
        <f t="shared" si="143"/>
        <v>0.7553104030150205</v>
      </c>
      <c r="P1525" s="5">
        <f t="shared" si="138"/>
        <v>279.9481587643653</v>
      </c>
    </row>
    <row r="1526" spans="1:16" x14ac:dyDescent="0.15">
      <c r="A1526" t="s">
        <v>57</v>
      </c>
      <c r="B1526">
        <v>2011</v>
      </c>
      <c r="C1526" s="3">
        <v>525.62078857421875</v>
      </c>
      <c r="D1526" s="3">
        <v>42.568523406982422</v>
      </c>
      <c r="E1526" s="3">
        <v>3.0145092010498047</v>
      </c>
      <c r="F1526" s="3">
        <v>8.952178955078125</v>
      </c>
      <c r="G1526" s="3">
        <v>3.1058580875396729</v>
      </c>
      <c r="H1526" s="3">
        <v>42.477176666259766</v>
      </c>
      <c r="I1526" s="3">
        <v>108.85704803466797</v>
      </c>
      <c r="J1526" s="3">
        <v>96.639335632324219</v>
      </c>
      <c r="K1526" s="3">
        <f t="shared" si="139"/>
        <v>4.8285416338574878</v>
      </c>
      <c r="L1526" s="3">
        <f t="shared" si="140"/>
        <v>4.9778695819268819</v>
      </c>
      <c r="M1526" s="3">
        <f t="shared" si="141"/>
        <v>2.093444362633337</v>
      </c>
      <c r="N1526" s="3">
        <f t="shared" si="142"/>
        <v>9.6381906813478775</v>
      </c>
      <c r="O1526" s="3">
        <f t="shared" si="143"/>
        <v>0.88776369906289632</v>
      </c>
      <c r="P1526" s="5">
        <f t="shared" si="138"/>
        <v>190.73045705543723</v>
      </c>
    </row>
    <row r="1527" spans="1:16" x14ac:dyDescent="0.15">
      <c r="A1527" t="s">
        <v>58</v>
      </c>
      <c r="B1527">
        <v>2011</v>
      </c>
      <c r="C1527" s="3">
        <v>945.368408203125</v>
      </c>
      <c r="D1527" s="3">
        <v>550.83306884765625</v>
      </c>
      <c r="E1527" s="3">
        <v>35.534671783447266</v>
      </c>
      <c r="F1527" s="3">
        <v>17.173568725585938</v>
      </c>
      <c r="G1527" s="3">
        <v>9.1348767280578613E-2</v>
      </c>
      <c r="H1527" s="3">
        <v>76.550270080566406</v>
      </c>
      <c r="I1527" s="3">
        <v>50.616230010986328</v>
      </c>
      <c r="J1527" s="3">
        <v>37.112445831298828</v>
      </c>
      <c r="K1527" s="3">
        <f t="shared" si="139"/>
        <v>18.677179394789604</v>
      </c>
      <c r="L1527" s="3">
        <f t="shared" si="140"/>
        <v>17.414584878256267</v>
      </c>
      <c r="M1527" s="3">
        <f t="shared" si="141"/>
        <v>1.4024231328048387</v>
      </c>
      <c r="N1527" s="3">
        <f t="shared" si="142"/>
        <v>10.076922859245441</v>
      </c>
      <c r="O1527" s="3">
        <f t="shared" si="143"/>
        <v>0.73321236732256667</v>
      </c>
      <c r="P1527" s="5">
        <f t="shared" si="138"/>
        <v>482.83455251875142</v>
      </c>
    </row>
    <row r="1528" spans="1:16" x14ac:dyDescent="0.15">
      <c r="A1528" t="s">
        <v>59</v>
      </c>
      <c r="B1528">
        <v>2011</v>
      </c>
      <c r="C1528" s="3">
        <v>4181.9462890625</v>
      </c>
      <c r="D1528" s="3">
        <v>3018.71142578125</v>
      </c>
      <c r="E1528" s="3">
        <v>62.756603240966797</v>
      </c>
      <c r="F1528" s="3">
        <v>60.838279724121094</v>
      </c>
      <c r="G1528" s="3">
        <v>59.742092132568359</v>
      </c>
      <c r="H1528" s="3">
        <v>88.608306884765625</v>
      </c>
      <c r="I1528" s="3">
        <v>78.450569152832031</v>
      </c>
      <c r="J1528" s="3">
        <v>69.907356262207031</v>
      </c>
      <c r="K1528" s="3">
        <f t="shared" si="139"/>
        <v>53.306767996998445</v>
      </c>
      <c r="L1528" s="3">
        <f t="shared" si="140"/>
        <v>31.985360410039231</v>
      </c>
      <c r="M1528" s="3">
        <f t="shared" si="141"/>
        <v>1.2947899818927351</v>
      </c>
      <c r="N1528" s="3">
        <f t="shared" si="142"/>
        <v>19.99126489168728</v>
      </c>
      <c r="O1528" s="3">
        <f t="shared" si="143"/>
        <v>0.89110068948025478</v>
      </c>
      <c r="P1528" s="5">
        <f t="shared" si="138"/>
        <v>328.64017988703341</v>
      </c>
    </row>
    <row r="1529" spans="1:16" x14ac:dyDescent="0.15">
      <c r="A1529" t="s">
        <v>60</v>
      </c>
      <c r="B1529">
        <v>2011</v>
      </c>
      <c r="C1529" s="3">
        <v>1822.681884765625</v>
      </c>
      <c r="D1529" s="3">
        <v>1116.92138671875</v>
      </c>
      <c r="E1529" s="3">
        <v>82.487937927246094</v>
      </c>
      <c r="F1529" s="3">
        <v>102.58466339111328</v>
      </c>
      <c r="G1529" s="3">
        <v>9.1348767280578613E-2</v>
      </c>
      <c r="H1529" s="3">
        <v>435.09417724609375</v>
      </c>
      <c r="I1529" s="3">
        <v>159.28955078125</v>
      </c>
      <c r="J1529" s="3">
        <v>128.60748291015625</v>
      </c>
      <c r="K1529" s="3">
        <f t="shared" si="139"/>
        <v>11.442570311901296</v>
      </c>
      <c r="L1529" s="3">
        <f t="shared" si="140"/>
        <v>7.8838399743495797</v>
      </c>
      <c r="M1529" s="3">
        <f t="shared" si="141"/>
        <v>1.2254918931450847</v>
      </c>
      <c r="N1529" s="3">
        <f t="shared" si="142"/>
        <v>3.3893323220166116</v>
      </c>
      <c r="O1529" s="3">
        <f t="shared" si="143"/>
        <v>0.80738179170817692</v>
      </c>
      <c r="P1529" s="5">
        <f t="shared" si="138"/>
        <v>67.795113364701081</v>
      </c>
    </row>
    <row r="1530" spans="1:16" x14ac:dyDescent="0.15">
      <c r="A1530" t="s">
        <v>61</v>
      </c>
      <c r="B1530">
        <v>2011</v>
      </c>
      <c r="C1530" s="3">
        <v>2519.490234375</v>
      </c>
      <c r="D1530" s="3">
        <v>1866.6207275390625</v>
      </c>
      <c r="E1530" s="3">
        <v>57.549724578857422</v>
      </c>
      <c r="F1530" s="3">
        <v>25.303607940673828</v>
      </c>
      <c r="G1530" s="3">
        <v>36.722202301025391</v>
      </c>
      <c r="H1530" s="3">
        <v>45.308986663818359</v>
      </c>
      <c r="I1530" s="3">
        <v>88.739166259765625</v>
      </c>
      <c r="J1530" s="3">
        <v>72.387641906738281</v>
      </c>
      <c r="K1530" s="3">
        <f t="shared" si="139"/>
        <v>28.39208819023284</v>
      </c>
      <c r="L1530" s="3">
        <f t="shared" si="140"/>
        <v>25.79033678359416</v>
      </c>
      <c r="M1530" s="3">
        <f t="shared" si="141"/>
        <v>1.2082163451513643</v>
      </c>
      <c r="N1530" s="3">
        <f t="shared" si="142"/>
        <v>23.473191425449883</v>
      </c>
      <c r="O1530" s="3">
        <f t="shared" si="143"/>
        <v>0.81573497878984325</v>
      </c>
      <c r="P1530" s="5">
        <f t="shared" si="138"/>
        <v>96.522387666033836</v>
      </c>
    </row>
    <row r="1531" spans="1:16" x14ac:dyDescent="0.15">
      <c r="A1531" t="s">
        <v>144</v>
      </c>
      <c r="B1531">
        <v>2011</v>
      </c>
      <c r="C1531" s="3">
        <v>2616.8681640625</v>
      </c>
      <c r="D1531" s="3">
        <v>1500.4034423828125</v>
      </c>
      <c r="E1531" s="3">
        <v>70.064506530761719</v>
      </c>
      <c r="F1531" s="3">
        <v>157.21122741699219</v>
      </c>
      <c r="G1531" s="3">
        <v>9.1348767280578613E-2</v>
      </c>
      <c r="H1531" s="3">
        <v>158.03337097167969</v>
      </c>
      <c r="I1531" s="3">
        <v>457.29147338867188</v>
      </c>
      <c r="J1531" s="3">
        <v>389.6806640625</v>
      </c>
      <c r="K1531" s="3">
        <f t="shared" si="139"/>
        <v>5.7225387227771689</v>
      </c>
      <c r="L1531" s="3">
        <f t="shared" si="140"/>
        <v>4.7849825620620479</v>
      </c>
      <c r="M1531" s="3">
        <f t="shared" si="141"/>
        <v>1.0824955616573919</v>
      </c>
      <c r="N1531" s="3">
        <f t="shared" si="142"/>
        <v>8.2986674613671703</v>
      </c>
      <c r="O1531" s="3">
        <f t="shared" si="143"/>
        <v>0.85214942053225973</v>
      </c>
      <c r="P1531" s="5">
        <f t="shared" si="138"/>
        <v>100.25296385607977</v>
      </c>
    </row>
    <row r="1532" spans="1:16" x14ac:dyDescent="0.15">
      <c r="A1532" t="s">
        <v>62</v>
      </c>
      <c r="B1532">
        <v>2011</v>
      </c>
      <c r="C1532" s="3">
        <v>3407.126220703125</v>
      </c>
      <c r="D1532" s="3">
        <v>2020.3607177734375</v>
      </c>
      <c r="E1532" s="3">
        <v>274.59439086914062</v>
      </c>
      <c r="F1532" s="3">
        <v>119.94093322753906</v>
      </c>
      <c r="G1532" s="3">
        <v>10.413759231567383</v>
      </c>
      <c r="H1532" s="3">
        <v>47.958103179931641</v>
      </c>
      <c r="I1532" s="3">
        <v>69.999214172363281</v>
      </c>
      <c r="J1532" s="3">
        <v>63.752567291259766</v>
      </c>
      <c r="K1532" s="3">
        <f t="shared" si="139"/>
        <v>48.673778141473889</v>
      </c>
      <c r="L1532" s="3">
        <f t="shared" si="140"/>
        <v>18.547886621358423</v>
      </c>
      <c r="M1532" s="3">
        <f t="shared" si="141"/>
        <v>1.4028560772741663</v>
      </c>
      <c r="N1532" s="3">
        <f t="shared" si="142"/>
        <v>19.107581194566844</v>
      </c>
      <c r="O1532" s="3">
        <f t="shared" si="143"/>
        <v>0.91076118560814101</v>
      </c>
      <c r="P1532" s="5">
        <f t="shared" si="138"/>
        <v>354.90413002090742</v>
      </c>
    </row>
    <row r="1533" spans="1:16" x14ac:dyDescent="0.15">
      <c r="A1533" t="s">
        <v>63</v>
      </c>
      <c r="B1533">
        <v>2011</v>
      </c>
      <c r="C1533" s="3">
        <v>387.13607788085938</v>
      </c>
      <c r="D1533" s="3">
        <v>234.30958557128906</v>
      </c>
      <c r="E1533" s="3">
        <v>33.890392303466797</v>
      </c>
      <c r="F1533" s="3">
        <v>17.264917373657227</v>
      </c>
      <c r="G1533" s="3">
        <v>0.54809260368347168</v>
      </c>
      <c r="H1533" s="3">
        <v>29.779697418212891</v>
      </c>
      <c r="I1533" s="3">
        <v>48.870845794677734</v>
      </c>
      <c r="J1533" s="3">
        <v>35.183334350585938</v>
      </c>
      <c r="K1533" s="3">
        <f t="shared" si="139"/>
        <v>7.9216160798064257</v>
      </c>
      <c r="L1533" s="3">
        <f t="shared" si="140"/>
        <v>7.3812961376921056</v>
      </c>
      <c r="M1533" s="3">
        <f t="shared" si="141"/>
        <v>1.0990248633455659</v>
      </c>
      <c r="N1533" s="3">
        <f t="shared" si="142"/>
        <v>8.1343571119685461</v>
      </c>
      <c r="O1533" s="3">
        <f t="shared" si="143"/>
        <v>0.71992480953578197</v>
      </c>
      <c r="P1533" s="5">
        <f t="shared" si="138"/>
        <v>51.11493119655681</v>
      </c>
    </row>
    <row r="1534" spans="1:16" x14ac:dyDescent="0.15">
      <c r="A1534" t="s">
        <v>64</v>
      </c>
      <c r="B1534">
        <v>2011</v>
      </c>
      <c r="C1534" s="3">
        <v>9475.607421875</v>
      </c>
      <c r="D1534" s="3">
        <v>1446.233642578125</v>
      </c>
      <c r="E1534" s="3">
        <v>2371.87060546875</v>
      </c>
      <c r="F1534" s="3">
        <v>537.952880859375</v>
      </c>
      <c r="G1534" s="3">
        <v>9.1348767280578613E-2</v>
      </c>
      <c r="H1534" s="3">
        <v>779.02227783203125</v>
      </c>
      <c r="I1534" s="3">
        <v>488.6165771484375</v>
      </c>
      <c r="J1534" s="3">
        <v>380.5863037109375</v>
      </c>
      <c r="K1534" s="3">
        <f t="shared" si="139"/>
        <v>19.392726045388329</v>
      </c>
      <c r="L1534" s="3">
        <f t="shared" si="140"/>
        <v>10.315953397576214</v>
      </c>
      <c r="M1534" s="3">
        <f t="shared" si="141"/>
        <v>2.0215460948653616</v>
      </c>
      <c r="N1534" s="3">
        <f t="shared" si="142"/>
        <v>7.1944790701256416</v>
      </c>
      <c r="O1534" s="3">
        <f t="shared" si="143"/>
        <v>0.77890583641684075</v>
      </c>
      <c r="P1534" s="5">
        <f t="shared" si="138"/>
        <v>138.55590178189513</v>
      </c>
    </row>
    <row r="1535" spans="1:16" x14ac:dyDescent="0.15">
      <c r="A1535" t="s">
        <v>65</v>
      </c>
      <c r="B1535">
        <v>2011</v>
      </c>
      <c r="C1535" s="3">
        <v>131.81626892089844</v>
      </c>
      <c r="D1535" s="3">
        <v>70.338546752929688</v>
      </c>
      <c r="E1535" s="3">
        <v>14.524454116821289</v>
      </c>
      <c r="F1535" s="3">
        <v>4.3847408294677734</v>
      </c>
      <c r="G1535" s="3">
        <v>9.774317741394043</v>
      </c>
      <c r="H1535" s="3">
        <v>40.558853149414062</v>
      </c>
      <c r="I1535" s="3">
        <v>18.64808464050293</v>
      </c>
      <c r="J1535" s="3">
        <v>17.545736312866211</v>
      </c>
      <c r="K1535" s="3">
        <f t="shared" si="139"/>
        <v>7.0686224061101974</v>
      </c>
      <c r="L1535" s="3">
        <f t="shared" si="140"/>
        <v>6.010642999939293</v>
      </c>
      <c r="M1535" s="3">
        <f t="shared" si="141"/>
        <v>1.0888793125058187</v>
      </c>
      <c r="N1535" s="3">
        <f t="shared" si="142"/>
        <v>2.4090149783997248</v>
      </c>
      <c r="O1535" s="3">
        <f t="shared" si="143"/>
        <v>0.94088678012311999</v>
      </c>
      <c r="P1535" s="5">
        <f t="shared" si="138"/>
        <v>70.782255714799334</v>
      </c>
    </row>
    <row r="1536" spans="1:16" x14ac:dyDescent="0.15">
      <c r="A1536" t="s">
        <v>66</v>
      </c>
      <c r="B1536">
        <v>2011</v>
      </c>
      <c r="C1536" s="3">
        <v>41123.38671875</v>
      </c>
      <c r="D1536" s="3">
        <v>12619.009765625</v>
      </c>
      <c r="E1536" s="3">
        <v>1798.017822265625</v>
      </c>
      <c r="F1536" s="3">
        <v>792.9986572265625</v>
      </c>
      <c r="G1536" s="3">
        <v>475.37896728515625</v>
      </c>
      <c r="H1536" s="3">
        <v>815.1964111328125</v>
      </c>
      <c r="I1536" s="3">
        <v>4512.56103515625</v>
      </c>
      <c r="J1536" s="3">
        <v>3833.421630859375</v>
      </c>
      <c r="K1536" s="3">
        <f t="shared" si="139"/>
        <v>9.1130926315163023</v>
      </c>
      <c r="L1536" s="3">
        <f t="shared" si="140"/>
        <v>8.8888134146938356</v>
      </c>
      <c r="M1536" s="3">
        <f t="shared" si="141"/>
        <v>1.8065882438239036</v>
      </c>
      <c r="N1536" s="3">
        <f t="shared" si="142"/>
        <v>19.736945275394987</v>
      </c>
      <c r="O1536" s="3">
        <f t="shared" si="143"/>
        <v>0.84950022858286733</v>
      </c>
      <c r="P1536" s="5">
        <f t="shared" si="138"/>
        <v>3632.6145011375011</v>
      </c>
    </row>
    <row r="1537" spans="1:16" x14ac:dyDescent="0.15">
      <c r="A1537" t="s">
        <v>67</v>
      </c>
      <c r="B1537">
        <v>2011</v>
      </c>
      <c r="C1537" s="3">
        <v>1372.0584716796875</v>
      </c>
      <c r="D1537" s="3">
        <v>617.51763916015625</v>
      </c>
      <c r="E1537" s="3">
        <v>21.923704147338867</v>
      </c>
      <c r="F1537" s="3">
        <v>49.876426696777344</v>
      </c>
      <c r="G1537" s="3">
        <v>9.1348767280578613E-2</v>
      </c>
      <c r="H1537" s="3">
        <v>207.087646484375</v>
      </c>
      <c r="I1537" s="3">
        <v>162.59660339355469</v>
      </c>
      <c r="J1537" s="3">
        <v>129.43424987792969</v>
      </c>
      <c r="K1537" s="3">
        <f t="shared" si="139"/>
        <v>8.438420256287321</v>
      </c>
      <c r="L1537" s="3">
        <f t="shared" si="140"/>
        <v>7.6518503966942566</v>
      </c>
      <c r="M1537" s="3">
        <f t="shared" si="141"/>
        <v>1.4729999206834625</v>
      </c>
      <c r="N1537" s="3">
        <f t="shared" si="142"/>
        <v>5.3375978661711789</v>
      </c>
      <c r="O1537" s="3">
        <f t="shared" si="143"/>
        <v>0.79604522589344839</v>
      </c>
      <c r="P1537" s="5">
        <f t="shared" si="138"/>
        <v>33.027841770589689</v>
      </c>
    </row>
    <row r="1538" spans="1:16" x14ac:dyDescent="0.15">
      <c r="A1538" t="s">
        <v>68</v>
      </c>
      <c r="B1538">
        <v>2011</v>
      </c>
      <c r="C1538" s="3">
        <v>801.128662109375</v>
      </c>
      <c r="D1538" s="3">
        <v>533.38543701171875</v>
      </c>
      <c r="E1538" s="3">
        <v>27.770025253295898</v>
      </c>
      <c r="F1538" s="3">
        <v>16.168731689453125</v>
      </c>
      <c r="G1538" s="3">
        <v>2.7404630184173584</v>
      </c>
      <c r="H1538" s="3">
        <v>157.66796875</v>
      </c>
      <c r="I1538" s="3">
        <v>88.004264831542969</v>
      </c>
      <c r="J1538" s="3">
        <v>76.429588317871094</v>
      </c>
      <c r="K1538" s="3">
        <f t="shared" si="139"/>
        <v>9.1032936147229773</v>
      </c>
      <c r="L1538" s="3">
        <f t="shared" si="140"/>
        <v>8.651654393362735</v>
      </c>
      <c r="M1538" s="3">
        <f t="shared" si="141"/>
        <v>1.1041075786125669</v>
      </c>
      <c r="N1538" s="3">
        <f t="shared" si="142"/>
        <v>4.5369890784349138</v>
      </c>
      <c r="O1538" s="3">
        <f t="shared" si="143"/>
        <v>0.86847595925233823</v>
      </c>
      <c r="P1538" s="5">
        <f t="shared" ref="P1538:P1601" si="144">(C1538/VLOOKUP(A1538,$A$2:$C$120,3))*100</f>
        <v>110.09725205875201</v>
      </c>
    </row>
    <row r="1539" spans="1:16" x14ac:dyDescent="0.15">
      <c r="A1539" t="s">
        <v>69</v>
      </c>
      <c r="B1539">
        <v>2011</v>
      </c>
      <c r="C1539" s="3">
        <v>507.16836547851562</v>
      </c>
      <c r="D1539" s="3">
        <v>173.4713134765625</v>
      </c>
      <c r="E1539" s="3">
        <v>15.894685745239258</v>
      </c>
      <c r="F1539" s="3">
        <v>6.3944134712219238</v>
      </c>
      <c r="G1539" s="3">
        <v>1.8269753456115723</v>
      </c>
      <c r="H1539" s="3">
        <v>44.943592071533203</v>
      </c>
      <c r="I1539" s="3">
        <v>48.503395080566406</v>
      </c>
      <c r="J1539" s="3">
        <v>44.461444854736328</v>
      </c>
      <c r="K1539" s="3">
        <f t="shared" ref="K1539:K1602" si="145">C1539/I1539</f>
        <v>10.456347738876531</v>
      </c>
      <c r="L1539" s="3">
        <f t="shared" ref="L1539:L1602" si="146">C1539/(J1539+F1539)</f>
        <v>9.9726635666601791</v>
      </c>
      <c r="M1539" s="3">
        <f t="shared" ref="M1539:M1602" si="147">C1539/(D1539+E1539+I1539+J1539)</f>
        <v>1.7963619099941792</v>
      </c>
      <c r="N1539" s="3">
        <f t="shared" ref="N1539:N1602" si="148">C1539/(F1539+G1539+H1539)</f>
        <v>9.539519379183897</v>
      </c>
      <c r="O1539" s="3">
        <f t="shared" ref="O1539:O1602" si="149">J1539/I1539</f>
        <v>0.91666665355865895</v>
      </c>
      <c r="P1539" s="5">
        <f t="shared" si="144"/>
        <v>88.007091238612333</v>
      </c>
    </row>
    <row r="1540" spans="1:16" x14ac:dyDescent="0.15">
      <c r="A1540" t="s">
        <v>70</v>
      </c>
      <c r="B1540">
        <v>2011</v>
      </c>
      <c r="C1540" s="3">
        <v>399462.6875</v>
      </c>
      <c r="D1540" s="3">
        <v>340667.6875</v>
      </c>
      <c r="E1540" s="3">
        <v>109.80121612548828</v>
      </c>
      <c r="F1540" s="3">
        <v>3575.573486328125</v>
      </c>
      <c r="G1540" s="3">
        <v>9.1348767280578613E-2</v>
      </c>
      <c r="H1540" s="3">
        <v>16094.3740234375</v>
      </c>
      <c r="I1540" s="3">
        <v>1695.2303466796875</v>
      </c>
      <c r="J1540" s="3">
        <v>1332.649169921875</v>
      </c>
      <c r="K1540" s="3">
        <f t="shared" si="145"/>
        <v>235.63917923153966</v>
      </c>
      <c r="L1540" s="3">
        <f t="shared" si="146"/>
        <v>81.386423452353952</v>
      </c>
      <c r="M1540" s="3">
        <f t="shared" si="147"/>
        <v>1.1618861263085272</v>
      </c>
      <c r="N1540" s="3">
        <f t="shared" si="148"/>
        <v>20.308179885812081</v>
      </c>
      <c r="O1540" s="3">
        <f t="shared" si="149"/>
        <v>0.78611686755845811</v>
      </c>
      <c r="P1540" s="5">
        <f t="shared" si="144"/>
        <v>773.88886114075115</v>
      </c>
    </row>
    <row r="1541" spans="1:16" x14ac:dyDescent="0.15">
      <c r="A1541" t="s">
        <v>71</v>
      </c>
      <c r="B1541">
        <v>2011</v>
      </c>
      <c r="C1541" s="3">
        <v>345.66372680664062</v>
      </c>
      <c r="D1541" s="3">
        <v>164.97587585449219</v>
      </c>
      <c r="E1541" s="3">
        <v>22.563144683837891</v>
      </c>
      <c r="F1541" s="3">
        <v>8.5867843627929688</v>
      </c>
      <c r="G1541" s="3">
        <v>7.4905986785888672</v>
      </c>
      <c r="H1541" s="3">
        <v>28.226768493652344</v>
      </c>
      <c r="I1541" s="3">
        <v>33.346084594726562</v>
      </c>
      <c r="J1541" s="3">
        <v>27.834333419799805</v>
      </c>
      <c r="K1541" s="3">
        <f t="shared" si="145"/>
        <v>10.365946437420865</v>
      </c>
      <c r="L1541" s="3">
        <f t="shared" si="146"/>
        <v>9.4907500881768172</v>
      </c>
      <c r="M1541" s="3">
        <f t="shared" si="147"/>
        <v>1.3897736695524991</v>
      </c>
      <c r="N1541" s="3">
        <f t="shared" si="148"/>
        <v>7.8020617669046608</v>
      </c>
      <c r="O1541" s="3">
        <f t="shared" si="149"/>
        <v>0.83471069416652288</v>
      </c>
      <c r="P1541" s="5">
        <f t="shared" si="144"/>
        <v>9196.2969937987018</v>
      </c>
    </row>
    <row r="1542" spans="1:16" x14ac:dyDescent="0.15">
      <c r="A1542" t="s">
        <v>72</v>
      </c>
      <c r="B1542">
        <v>2011</v>
      </c>
      <c r="C1542" s="3">
        <v>1824.4176025390625</v>
      </c>
      <c r="D1542" s="3">
        <v>297.70562744140625</v>
      </c>
      <c r="E1542" s="3">
        <v>177.94740295410156</v>
      </c>
      <c r="F1542" s="3">
        <v>76.824310302734375</v>
      </c>
      <c r="G1542" s="3">
        <v>9.1348767280578613E-2</v>
      </c>
      <c r="H1542" s="3">
        <v>52.525539398193359</v>
      </c>
      <c r="I1542" s="3">
        <v>103.52902221679688</v>
      </c>
      <c r="J1542" s="3">
        <v>75.327239990234375</v>
      </c>
      <c r="K1542" s="3">
        <f t="shared" si="145"/>
        <v>17.622281786054224</v>
      </c>
      <c r="L1542" s="3">
        <f t="shared" si="146"/>
        <v>11.990792069000515</v>
      </c>
      <c r="M1542" s="3">
        <f t="shared" si="147"/>
        <v>2.787458670425583</v>
      </c>
      <c r="N1542" s="3">
        <f t="shared" si="148"/>
        <v>14.09456667683089</v>
      </c>
      <c r="O1542" s="3">
        <f t="shared" si="149"/>
        <v>0.7275953967042591</v>
      </c>
      <c r="P1542" s="5">
        <f t="shared" si="144"/>
        <v>168.4024402171145</v>
      </c>
    </row>
    <row r="1543" spans="1:16" x14ac:dyDescent="0.15">
      <c r="A1543" t="s">
        <v>73</v>
      </c>
      <c r="B1543">
        <v>2011</v>
      </c>
      <c r="C1543" s="3">
        <v>570.7470703125</v>
      </c>
      <c r="D1543" s="3">
        <v>347.67340087890625</v>
      </c>
      <c r="E1543" s="3">
        <v>17.630311965942383</v>
      </c>
      <c r="F1543" s="3">
        <v>12.423432350158691</v>
      </c>
      <c r="G1543" s="3">
        <v>9.1348767280578613E-2</v>
      </c>
      <c r="H1543" s="3">
        <v>83.401420593261719</v>
      </c>
      <c r="I1543" s="3">
        <v>15.065447807312012</v>
      </c>
      <c r="J1543" s="3">
        <v>13.503786087036133</v>
      </c>
      <c r="K1543" s="3">
        <f t="shared" si="145"/>
        <v>37.884507491074245</v>
      </c>
      <c r="L1543" s="3">
        <f t="shared" si="146"/>
        <v>22.013432397118013</v>
      </c>
      <c r="M1543" s="3">
        <f t="shared" si="147"/>
        <v>1.4490639050932852</v>
      </c>
      <c r="N1543" s="3">
        <f t="shared" si="148"/>
        <v>5.950476146188179</v>
      </c>
      <c r="O1543" s="3">
        <f t="shared" si="149"/>
        <v>0.89634150008352709</v>
      </c>
      <c r="P1543" s="5">
        <f t="shared" si="144"/>
        <v>61.149701651354263</v>
      </c>
    </row>
    <row r="1544" spans="1:16" x14ac:dyDescent="0.15">
      <c r="A1544" t="s">
        <v>74</v>
      </c>
      <c r="B1544">
        <v>2011</v>
      </c>
      <c r="C1544" s="3">
        <v>333.97109985351562</v>
      </c>
      <c r="D1544" s="3">
        <v>122.59004211425781</v>
      </c>
      <c r="E1544" s="3">
        <v>25.943050384521484</v>
      </c>
      <c r="F1544" s="3">
        <v>17.082220077514648</v>
      </c>
      <c r="G1544" s="3">
        <v>9.2262258529663086</v>
      </c>
      <c r="H1544" s="3">
        <v>41.106945037841797</v>
      </c>
      <c r="I1544" s="3">
        <v>25.078458786010742</v>
      </c>
      <c r="J1544" s="3">
        <v>20.944646835327148</v>
      </c>
      <c r="K1544" s="3">
        <f t="shared" si="145"/>
        <v>13.31705040980474</v>
      </c>
      <c r="L1544" s="3">
        <f t="shared" si="146"/>
        <v>8.7825037129401924</v>
      </c>
      <c r="M1544" s="3">
        <f t="shared" si="147"/>
        <v>1.7165790814195752</v>
      </c>
      <c r="N1544" s="3">
        <f t="shared" si="148"/>
        <v>4.9539295857594663</v>
      </c>
      <c r="O1544" s="3">
        <f t="shared" si="149"/>
        <v>0.83516483265751895</v>
      </c>
      <c r="P1544" s="5">
        <f t="shared" si="144"/>
        <v>441.25236543994583</v>
      </c>
    </row>
    <row r="1545" spans="1:16" x14ac:dyDescent="0.15">
      <c r="A1545" t="s">
        <v>128</v>
      </c>
      <c r="B1545">
        <v>2011</v>
      </c>
      <c r="C1545" s="3">
        <v>3427.222900390625</v>
      </c>
      <c r="D1545" s="3">
        <v>1672.687255859375</v>
      </c>
      <c r="E1545" s="3">
        <v>253.58418273925781</v>
      </c>
      <c r="F1545" s="3">
        <v>117.74855804443359</v>
      </c>
      <c r="G1545" s="3">
        <v>9.1348767280578613E-2</v>
      </c>
      <c r="H1545" s="3">
        <v>89.156394958496094</v>
      </c>
      <c r="I1545" s="3">
        <v>273.65835571289062</v>
      </c>
      <c r="J1545" s="3">
        <v>228.00270080566406</v>
      </c>
      <c r="K1545" s="3">
        <f t="shared" si="145"/>
        <v>12.523728323451248</v>
      </c>
      <c r="L1545" s="3">
        <f t="shared" si="146"/>
        <v>9.9123945688264765</v>
      </c>
      <c r="M1545" s="3">
        <f t="shared" si="147"/>
        <v>1.411580802713053</v>
      </c>
      <c r="N1545" s="3">
        <f t="shared" si="148"/>
        <v>16.556928172539223</v>
      </c>
      <c r="O1545" s="3">
        <f t="shared" si="149"/>
        <v>0.83316550014235158</v>
      </c>
      <c r="P1545" s="5">
        <f t="shared" si="144"/>
        <v>4528.1469335239426</v>
      </c>
    </row>
    <row r="1546" spans="1:16" x14ac:dyDescent="0.15">
      <c r="A1546" t="s">
        <v>75</v>
      </c>
      <c r="B1546">
        <v>2011</v>
      </c>
      <c r="C1546" s="3">
        <v>3670.028076171875</v>
      </c>
      <c r="D1546" s="3">
        <v>2362.91845703125</v>
      </c>
      <c r="E1546" s="3">
        <v>124.41702270507812</v>
      </c>
      <c r="F1546" s="3">
        <v>140.76844787597656</v>
      </c>
      <c r="G1546" s="3">
        <v>2.6491141319274902</v>
      </c>
      <c r="H1546" s="3">
        <v>49.9677734375</v>
      </c>
      <c r="I1546" s="3">
        <v>239.39364624023438</v>
      </c>
      <c r="J1546" s="3">
        <v>204.02658081054688</v>
      </c>
      <c r="K1546" s="3">
        <f t="shared" si="145"/>
        <v>15.330515800277164</v>
      </c>
      <c r="L1546" s="3">
        <f t="shared" si="146"/>
        <v>10.644086401572068</v>
      </c>
      <c r="M1546" s="3">
        <f t="shared" si="147"/>
        <v>1.2522463293930444</v>
      </c>
      <c r="N1546" s="3">
        <f t="shared" si="148"/>
        <v>18.977799261350849</v>
      </c>
      <c r="O1546" s="3">
        <f t="shared" si="149"/>
        <v>0.85226397615333438</v>
      </c>
      <c r="P1546" s="5">
        <f t="shared" si="144"/>
        <v>276.60108467838648</v>
      </c>
    </row>
    <row r="1547" spans="1:16" x14ac:dyDescent="0.15">
      <c r="A1547" t="s">
        <v>76</v>
      </c>
      <c r="B1547">
        <v>2011</v>
      </c>
      <c r="C1547" s="3">
        <v>13027.15625</v>
      </c>
      <c r="D1547" s="3">
        <v>4380.35595703125</v>
      </c>
      <c r="E1547" s="3">
        <v>352.7889404296875</v>
      </c>
      <c r="F1547" s="3">
        <v>300.81149291992188</v>
      </c>
      <c r="G1547" s="3">
        <v>9.1348767280578613E-2</v>
      </c>
      <c r="H1547" s="3">
        <v>136.2923583984375</v>
      </c>
      <c r="I1547" s="3">
        <v>695.67462158203125</v>
      </c>
      <c r="J1547" s="3">
        <v>621.725341796875</v>
      </c>
      <c r="K1547" s="3">
        <f t="shared" si="145"/>
        <v>18.725932851158188</v>
      </c>
      <c r="L1547" s="3">
        <f t="shared" si="146"/>
        <v>14.121014749507662</v>
      </c>
      <c r="M1547" s="3">
        <f t="shared" si="147"/>
        <v>2.1530550635718733</v>
      </c>
      <c r="N1547" s="3">
        <f t="shared" si="148"/>
        <v>29.797116362320942</v>
      </c>
      <c r="O1547" s="3">
        <f t="shared" si="149"/>
        <v>0.89370134040970406</v>
      </c>
      <c r="P1547" s="5">
        <f t="shared" si="144"/>
        <v>314.38803158914595</v>
      </c>
    </row>
    <row r="1548" spans="1:16" x14ac:dyDescent="0.15">
      <c r="A1548" t="s">
        <v>77</v>
      </c>
      <c r="B1548">
        <v>2011</v>
      </c>
      <c r="C1548" s="3">
        <v>4427.40087890625</v>
      </c>
      <c r="D1548" s="3">
        <v>2568.909912109375</v>
      </c>
      <c r="E1548" s="3">
        <v>388.59765625</v>
      </c>
      <c r="F1548" s="3">
        <v>72.987663269042969</v>
      </c>
      <c r="G1548" s="3">
        <v>9.1348767280578613E-2</v>
      </c>
      <c r="H1548" s="3">
        <v>1468.796875</v>
      </c>
      <c r="I1548" s="3">
        <v>268.23846435546875</v>
      </c>
      <c r="J1548" s="3">
        <v>214.59077453613281</v>
      </c>
      <c r="K1548" s="3">
        <f t="shared" si="145"/>
        <v>16.505466095418264</v>
      </c>
      <c r="L1548" s="3">
        <f t="shared" si="146"/>
        <v>15.395454932910017</v>
      </c>
      <c r="M1548" s="3">
        <f t="shared" si="147"/>
        <v>1.2869091391211762</v>
      </c>
      <c r="N1548" s="3">
        <f t="shared" si="148"/>
        <v>2.8714379128246588</v>
      </c>
      <c r="O1548" s="3">
        <f t="shared" si="149"/>
        <v>0.8000000113770328</v>
      </c>
      <c r="P1548" s="5">
        <f t="shared" si="144"/>
        <v>25.794348256759008</v>
      </c>
    </row>
    <row r="1549" spans="1:16" x14ac:dyDescent="0.15">
      <c r="A1549" t="s">
        <v>78</v>
      </c>
      <c r="B1549">
        <v>2011</v>
      </c>
      <c r="C1549" s="3">
        <v>15353.9921875</v>
      </c>
      <c r="D1549" s="3">
        <v>8361.701171875</v>
      </c>
      <c r="E1549" s="3">
        <v>662.64398193359375</v>
      </c>
      <c r="F1549" s="3">
        <v>1173.3748779296875</v>
      </c>
      <c r="G1549" s="3">
        <v>9.1348767280578613E-2</v>
      </c>
      <c r="H1549" s="3">
        <v>643.460693359375</v>
      </c>
      <c r="I1549" s="3">
        <v>1394.0133056640625</v>
      </c>
      <c r="J1549" s="3">
        <v>1172.9920654296875</v>
      </c>
      <c r="K1549" s="3">
        <f t="shared" si="145"/>
        <v>11.014236467553557</v>
      </c>
      <c r="L1549" s="3">
        <f t="shared" si="146"/>
        <v>6.5437301829342838</v>
      </c>
      <c r="M1549" s="3">
        <f t="shared" si="147"/>
        <v>1.3246077024859324</v>
      </c>
      <c r="N1549" s="3">
        <f t="shared" si="148"/>
        <v>8.4505282067282437</v>
      </c>
      <c r="O1549" s="3">
        <f t="shared" si="149"/>
        <v>0.84144969109237611</v>
      </c>
      <c r="P1549" s="5">
        <f t="shared" si="144"/>
        <v>249.9446655710797</v>
      </c>
    </row>
    <row r="1550" spans="1:16" x14ac:dyDescent="0.15">
      <c r="A1550" t="s">
        <v>79</v>
      </c>
      <c r="B1550">
        <v>2011</v>
      </c>
      <c r="C1550" s="3">
        <v>2137.37841796875</v>
      </c>
      <c r="D1550" s="3">
        <v>1621.623291015625</v>
      </c>
      <c r="E1550" s="3">
        <v>157.75932312011719</v>
      </c>
      <c r="F1550" s="3">
        <v>24.116073608398438</v>
      </c>
      <c r="G1550" s="3">
        <v>4.2933921813964844</v>
      </c>
      <c r="H1550" s="3">
        <v>46.861915588378906</v>
      </c>
      <c r="I1550" s="3">
        <v>77.715667724609375</v>
      </c>
      <c r="J1550" s="3">
        <v>64.85491943359375</v>
      </c>
      <c r="K1550" s="3">
        <f t="shared" si="145"/>
        <v>27.502542029783392</v>
      </c>
      <c r="L1550" s="3">
        <f t="shared" si="146"/>
        <v>24.023317543055391</v>
      </c>
      <c r="M1550" s="3">
        <f t="shared" si="147"/>
        <v>1.1120866088361416</v>
      </c>
      <c r="N1550" s="3">
        <f t="shared" si="148"/>
        <v>28.395631630968285</v>
      </c>
      <c r="O1550" s="3">
        <f t="shared" si="149"/>
        <v>0.83451537292855105</v>
      </c>
      <c r="P1550" s="5">
        <f t="shared" si="144"/>
        <v>153.14201969975446</v>
      </c>
    </row>
    <row r="1551" spans="1:16" x14ac:dyDescent="0.15">
      <c r="A1551" t="s">
        <v>142</v>
      </c>
      <c r="B1551">
        <v>2011</v>
      </c>
      <c r="C1551" s="3">
        <v>72.896316528320312</v>
      </c>
      <c r="D1551" s="3">
        <v>0.82213890552520752</v>
      </c>
      <c r="E1551" s="3">
        <v>31.972068786621094</v>
      </c>
      <c r="F1551" s="3">
        <v>9.9570159912109375</v>
      </c>
      <c r="G1551" s="3">
        <v>9.1348767280578613E-2</v>
      </c>
      <c r="H1551" s="3">
        <v>68.602920532226562</v>
      </c>
      <c r="I1551" s="3">
        <v>10.656048774719238</v>
      </c>
      <c r="J1551" s="3">
        <v>9.3699741363525391</v>
      </c>
      <c r="K1551" s="3">
        <f t="shared" si="145"/>
        <v>6.8408392331369523</v>
      </c>
      <c r="L1551" s="3">
        <f t="shared" si="146"/>
        <v>3.7717366256817266</v>
      </c>
      <c r="M1551" s="3">
        <f t="shared" si="147"/>
        <v>1.3800832691532985</v>
      </c>
      <c r="N1551" s="3">
        <f t="shared" si="148"/>
        <v>0.92682931065747087</v>
      </c>
      <c r="O1551" s="3">
        <f t="shared" si="149"/>
        <v>0.87931036488704661</v>
      </c>
      <c r="P1551" s="5">
        <f t="shared" si="144"/>
        <v>5.2229820643687175</v>
      </c>
    </row>
    <row r="1552" spans="1:16" x14ac:dyDescent="0.15">
      <c r="A1552" t="s">
        <v>80</v>
      </c>
      <c r="B1552">
        <v>2011</v>
      </c>
      <c r="C1552" s="3">
        <v>210.83294677734375</v>
      </c>
      <c r="D1552" s="3">
        <v>145.60993957519531</v>
      </c>
      <c r="E1552" s="3">
        <v>8.952178955078125</v>
      </c>
      <c r="F1552" s="3">
        <v>10.048364639282227</v>
      </c>
      <c r="G1552" s="3">
        <v>6.7598085403442383</v>
      </c>
      <c r="H1552" s="3">
        <v>141.59059143066406</v>
      </c>
      <c r="I1552" s="3">
        <v>11.574673652648926</v>
      </c>
      <c r="J1552" s="3">
        <v>10.656048774719238</v>
      </c>
      <c r="K1552" s="3">
        <f t="shared" si="145"/>
        <v>18.215022997999906</v>
      </c>
      <c r="L1552" s="3">
        <f t="shared" si="146"/>
        <v>10.182995410764301</v>
      </c>
      <c r="M1552" s="3">
        <f t="shared" si="147"/>
        <v>1.1925423316652168</v>
      </c>
      <c r="N1552" s="3">
        <f t="shared" si="148"/>
        <v>1.331026459051353</v>
      </c>
      <c r="O1552" s="3">
        <f t="shared" si="149"/>
        <v>0.9206349219427491</v>
      </c>
      <c r="P1552" s="5">
        <f t="shared" si="144"/>
        <v>67.654316732015687</v>
      </c>
    </row>
    <row r="1553" spans="1:16" x14ac:dyDescent="0.15">
      <c r="A1553" t="s">
        <v>81</v>
      </c>
      <c r="B1553">
        <v>2011</v>
      </c>
      <c r="C1553" s="3">
        <v>102.58466339111328</v>
      </c>
      <c r="D1553" s="3">
        <v>68.602920532226562</v>
      </c>
      <c r="E1553" s="3">
        <v>4.2933921813964844</v>
      </c>
      <c r="F1553" s="3">
        <v>1.5529290437698364</v>
      </c>
      <c r="G1553" s="3">
        <v>9.1348767280578613E-2</v>
      </c>
      <c r="H1553" s="3">
        <v>52.068798065185547</v>
      </c>
      <c r="I1553" s="3">
        <v>3.4907746315002441</v>
      </c>
      <c r="J1553" s="3">
        <v>3.3070495128631592</v>
      </c>
      <c r="K1553" s="3">
        <f t="shared" si="145"/>
        <v>29.387363614197305</v>
      </c>
      <c r="L1553" s="3">
        <f t="shared" si="146"/>
        <v>21.108048563527856</v>
      </c>
      <c r="M1553" s="3">
        <f t="shared" si="147"/>
        <v>1.2872297440640752</v>
      </c>
      <c r="N1553" s="3">
        <f t="shared" si="148"/>
        <v>1.909863877977976</v>
      </c>
      <c r="O1553" s="3">
        <f t="shared" si="149"/>
        <v>0.94736838151074665</v>
      </c>
      <c r="P1553" s="5">
        <f t="shared" si="144"/>
        <v>97.949860600049192</v>
      </c>
    </row>
    <row r="1554" spans="1:16" x14ac:dyDescent="0.15">
      <c r="A1554" t="s">
        <v>82</v>
      </c>
      <c r="B1554">
        <v>2011</v>
      </c>
      <c r="C1554" s="3">
        <v>4587.99169921875</v>
      </c>
      <c r="D1554" s="3">
        <v>3289.560546875</v>
      </c>
      <c r="E1554" s="3">
        <v>6.3944134712219238</v>
      </c>
      <c r="F1554" s="3">
        <v>21.375612258911133</v>
      </c>
      <c r="G1554" s="3">
        <v>9.1348767280578613E-2</v>
      </c>
      <c r="H1554" s="3">
        <v>53.347679138183594</v>
      </c>
      <c r="I1554" s="3">
        <v>21.128372192382812</v>
      </c>
      <c r="J1554" s="3">
        <v>20.577198028564453</v>
      </c>
      <c r="K1554" s="3">
        <f t="shared" si="145"/>
        <v>217.14837553234744</v>
      </c>
      <c r="L1554" s="3">
        <f t="shared" si="146"/>
        <v>109.36077149016235</v>
      </c>
      <c r="M1554" s="3">
        <f t="shared" si="147"/>
        <v>1.3746130432381365</v>
      </c>
      <c r="N1554" s="3">
        <f t="shared" si="148"/>
        <v>61.324784683030884</v>
      </c>
      <c r="O1554" s="3">
        <f t="shared" si="149"/>
        <v>0.97391307958797368</v>
      </c>
      <c r="P1554" s="5">
        <f t="shared" si="144"/>
        <v>1028.8782691278373</v>
      </c>
    </row>
    <row r="1555" spans="1:16" x14ac:dyDescent="0.15">
      <c r="A1555" t="s">
        <v>83</v>
      </c>
      <c r="B1555">
        <v>2011</v>
      </c>
      <c r="C1555" s="3">
        <v>285.73895263671875</v>
      </c>
      <c r="D1555" s="3">
        <v>110.53200531005859</v>
      </c>
      <c r="E1555" s="3">
        <v>30.419139862060547</v>
      </c>
      <c r="F1555" s="3">
        <v>14.250407218933105</v>
      </c>
      <c r="G1555" s="3">
        <v>1.8269753456115723</v>
      </c>
      <c r="H1555" s="3">
        <v>29.322954177856445</v>
      </c>
      <c r="I1555" s="3">
        <v>36.928722381591797</v>
      </c>
      <c r="J1555" s="3">
        <v>32.151870727539062</v>
      </c>
      <c r="K1555" s="3">
        <f t="shared" si="145"/>
        <v>7.7375802413124832</v>
      </c>
      <c r="L1555" s="3">
        <f t="shared" si="146"/>
        <v>6.157864770482516</v>
      </c>
      <c r="M1555" s="3">
        <f t="shared" si="147"/>
        <v>1.3604560671401504</v>
      </c>
      <c r="N1555" s="3">
        <f t="shared" si="148"/>
        <v>6.2937628471344826</v>
      </c>
      <c r="O1555" s="3">
        <f t="shared" si="149"/>
        <v>0.87064671220703005</v>
      </c>
      <c r="P1555" s="5">
        <f t="shared" si="144"/>
        <v>177.54171942015378</v>
      </c>
    </row>
    <row r="1556" spans="1:16" x14ac:dyDescent="0.15">
      <c r="A1556" t="s">
        <v>84</v>
      </c>
      <c r="B1556">
        <v>2011</v>
      </c>
      <c r="C1556" s="3">
        <v>17474.8359375</v>
      </c>
      <c r="D1556" s="3">
        <v>11697.1181640625</v>
      </c>
      <c r="E1556" s="3">
        <v>130.62873840332031</v>
      </c>
      <c r="F1556" s="3">
        <v>352.42355346679688</v>
      </c>
      <c r="G1556" s="3">
        <v>9.1348767280578613E-2</v>
      </c>
      <c r="H1556" s="3">
        <v>359.4573974609375</v>
      </c>
      <c r="I1556" s="3">
        <v>438.27593994140625</v>
      </c>
      <c r="J1556" s="3">
        <v>363.04055786132812</v>
      </c>
      <c r="K1556" s="3">
        <f t="shared" si="145"/>
        <v>39.871766494497138</v>
      </c>
      <c r="L1556" s="3">
        <f t="shared" si="146"/>
        <v>24.424475890287834</v>
      </c>
      <c r="M1556" s="3">
        <f t="shared" si="147"/>
        <v>1.3837000720994401</v>
      </c>
      <c r="N1556" s="3">
        <f t="shared" si="148"/>
        <v>24.544263793669547</v>
      </c>
      <c r="O1556" s="3">
        <f t="shared" si="149"/>
        <v>0.82833786839830525</v>
      </c>
      <c r="P1556" s="5">
        <f t="shared" si="144"/>
        <v>251.89883494428108</v>
      </c>
    </row>
    <row r="1557" spans="1:16" x14ac:dyDescent="0.15">
      <c r="A1557" t="s">
        <v>85</v>
      </c>
      <c r="B1557">
        <v>2011</v>
      </c>
      <c r="C1557" s="3">
        <v>22835.638671875</v>
      </c>
      <c r="D1557" s="3">
        <v>8309.44921875</v>
      </c>
      <c r="E1557" s="3">
        <v>264.5460205078125</v>
      </c>
      <c r="F1557" s="3">
        <v>405.49716186523438</v>
      </c>
      <c r="G1557" s="3">
        <v>9.1348767280578613E-2</v>
      </c>
      <c r="H1557" s="3">
        <v>462.31610107421875</v>
      </c>
      <c r="I1557" s="3">
        <v>2080.22607421875</v>
      </c>
      <c r="J1557" s="3">
        <v>1819.15283203125</v>
      </c>
      <c r="K1557" s="3">
        <f t="shared" si="145"/>
        <v>10.977479301354856</v>
      </c>
      <c r="L1557" s="3">
        <f t="shared" si="146"/>
        <v>10.264823111287846</v>
      </c>
      <c r="M1557" s="3">
        <f t="shared" si="147"/>
        <v>1.8307507179281619</v>
      </c>
      <c r="N1557" s="3">
        <f t="shared" si="148"/>
        <v>26.311230939271926</v>
      </c>
      <c r="O1557" s="3">
        <f t="shared" si="149"/>
        <v>0.87449765896932685</v>
      </c>
      <c r="P1557" s="5">
        <f t="shared" si="144"/>
        <v>288.6158894852291</v>
      </c>
    </row>
    <row r="1558" spans="1:16" x14ac:dyDescent="0.15">
      <c r="A1558" t="s">
        <v>86</v>
      </c>
      <c r="B1558">
        <v>2011</v>
      </c>
      <c r="C1558" s="3">
        <v>2073.982421875</v>
      </c>
      <c r="D1558" s="3">
        <v>984.5570068359375</v>
      </c>
      <c r="E1558" s="3">
        <v>61.660415649414062</v>
      </c>
      <c r="F1558" s="3">
        <v>182.33213806152344</v>
      </c>
      <c r="G1558" s="3">
        <v>9.1348767280578613E-2</v>
      </c>
      <c r="H1558" s="3">
        <v>220.05917358398438</v>
      </c>
      <c r="I1558" s="3">
        <v>263.27789306640625</v>
      </c>
      <c r="J1558" s="3">
        <v>233.69816589355469</v>
      </c>
      <c r="K1558" s="3">
        <f t="shared" si="145"/>
        <v>7.8775410943898816</v>
      </c>
      <c r="L1558" s="3">
        <f t="shared" si="146"/>
        <v>4.9851715179357301</v>
      </c>
      <c r="M1558" s="3">
        <f t="shared" si="147"/>
        <v>1.3439548875832246</v>
      </c>
      <c r="N1558" s="3">
        <f t="shared" si="148"/>
        <v>5.152973347343492</v>
      </c>
      <c r="O1558" s="3">
        <f t="shared" si="149"/>
        <v>0.88764826841959454</v>
      </c>
      <c r="P1558" s="5">
        <f t="shared" si="144"/>
        <v>237.60251989179406</v>
      </c>
    </row>
    <row r="1559" spans="1:16" x14ac:dyDescent="0.15">
      <c r="A1559" t="s">
        <v>87</v>
      </c>
      <c r="B1559">
        <v>2011</v>
      </c>
      <c r="C1559" s="3">
        <v>2740.18896484375</v>
      </c>
      <c r="D1559" s="3">
        <v>1837.48046875</v>
      </c>
      <c r="E1559" s="3">
        <v>62.208511352539062</v>
      </c>
      <c r="F1559" s="3">
        <v>33.342300415039062</v>
      </c>
      <c r="G1559" s="3">
        <v>3.8366482257843018</v>
      </c>
      <c r="H1559" s="3">
        <v>59.376697540283203</v>
      </c>
      <c r="I1559" s="3">
        <v>76.337730407714844</v>
      </c>
      <c r="J1559" s="3">
        <v>54.107006072998047</v>
      </c>
      <c r="K1559" s="3">
        <f t="shared" si="145"/>
        <v>35.895604312684952</v>
      </c>
      <c r="L1559" s="3">
        <f t="shared" si="146"/>
        <v>31.334599151093354</v>
      </c>
      <c r="M1559" s="3">
        <f t="shared" si="147"/>
        <v>1.3497578718388721</v>
      </c>
      <c r="N1559" s="3">
        <f t="shared" si="148"/>
        <v>28.37937576124817</v>
      </c>
      <c r="O1559" s="3">
        <f t="shared" si="149"/>
        <v>0.70878457853038146</v>
      </c>
      <c r="P1559" s="5">
        <f t="shared" si="144"/>
        <v>367.51718365317123</v>
      </c>
    </row>
    <row r="1560" spans="1:16" x14ac:dyDescent="0.15">
      <c r="A1560" t="s">
        <v>123</v>
      </c>
      <c r="B1560">
        <v>2011</v>
      </c>
      <c r="C1560" s="3">
        <v>406.77606201171875</v>
      </c>
      <c r="D1560" s="3">
        <v>289.4842529296875</v>
      </c>
      <c r="E1560" s="3">
        <v>22.471796035766602</v>
      </c>
      <c r="F1560" s="3">
        <v>10.139713287353516</v>
      </c>
      <c r="G1560" s="3">
        <v>0.27404630184173584</v>
      </c>
      <c r="H1560" s="3">
        <v>36.539505004882812</v>
      </c>
      <c r="I1560" s="3">
        <v>36.469409942626953</v>
      </c>
      <c r="J1560" s="3">
        <v>25.72149658203125</v>
      </c>
      <c r="K1560" s="3">
        <f t="shared" si="145"/>
        <v>11.15389754459016</v>
      </c>
      <c r="L1560" s="3">
        <f t="shared" si="146"/>
        <v>11.343065766417139</v>
      </c>
      <c r="M1560" s="3">
        <f t="shared" si="147"/>
        <v>1.0872093332387647</v>
      </c>
      <c r="N1560" s="3">
        <f t="shared" si="148"/>
        <v>8.6634244823739692</v>
      </c>
      <c r="O1560" s="3">
        <f t="shared" si="149"/>
        <v>0.70528962828013575</v>
      </c>
      <c r="P1560" s="5">
        <f t="shared" si="144"/>
        <v>54.557256673208734</v>
      </c>
    </row>
    <row r="1561" spans="1:16" x14ac:dyDescent="0.15">
      <c r="A1561" t="s">
        <v>88</v>
      </c>
      <c r="B1561">
        <v>2011</v>
      </c>
      <c r="C1561" s="3">
        <v>4936.03076171875</v>
      </c>
      <c r="D1561" s="3">
        <v>876.49139404296875</v>
      </c>
      <c r="E1561" s="3">
        <v>60.290184020996094</v>
      </c>
      <c r="F1561" s="3">
        <v>61.112323760986328</v>
      </c>
      <c r="G1561" s="3">
        <v>9.1348767280578613E-2</v>
      </c>
      <c r="H1561" s="3">
        <v>151.63894653320312</v>
      </c>
      <c r="I1561" s="3">
        <v>628.890625</v>
      </c>
      <c r="J1561" s="3">
        <v>515.71600341796875</v>
      </c>
      <c r="K1561" s="3">
        <f t="shared" si="145"/>
        <v>7.8487904979005689</v>
      </c>
      <c r="L1561" s="3">
        <f t="shared" si="146"/>
        <v>8.5571920260209353</v>
      </c>
      <c r="M1561" s="3">
        <f t="shared" si="147"/>
        <v>2.3715089507794782</v>
      </c>
      <c r="N1561" s="3">
        <f t="shared" si="148"/>
        <v>23.190988644493231</v>
      </c>
      <c r="O1561" s="3">
        <f t="shared" si="149"/>
        <v>0.82004085117021541</v>
      </c>
      <c r="P1561" s="5">
        <f t="shared" si="144"/>
        <v>103.25522366792829</v>
      </c>
    </row>
    <row r="1562" spans="1:16" x14ac:dyDescent="0.15">
      <c r="A1562" t="s">
        <v>89</v>
      </c>
      <c r="B1562">
        <v>2011</v>
      </c>
      <c r="C1562" s="3">
        <v>3426.58349609375</v>
      </c>
      <c r="D1562" s="3">
        <v>1883.0634765625</v>
      </c>
      <c r="E1562" s="3">
        <v>277.70025634765625</v>
      </c>
      <c r="F1562" s="3">
        <v>151.2735595703125</v>
      </c>
      <c r="G1562" s="3">
        <v>9.1348767280578613E-2</v>
      </c>
      <c r="H1562" s="3">
        <v>65.679763793945312</v>
      </c>
      <c r="I1562" s="3">
        <v>331.25613403320312</v>
      </c>
      <c r="J1562" s="3">
        <v>259.97085571289062</v>
      </c>
      <c r="K1562" s="3">
        <f t="shared" si="145"/>
        <v>10.344211454663327</v>
      </c>
      <c r="L1562" s="3">
        <f t="shared" si="146"/>
        <v>8.3322310741509664</v>
      </c>
      <c r="M1562" s="3">
        <f t="shared" si="147"/>
        <v>1.2451290143835863</v>
      </c>
      <c r="N1562" s="3">
        <f t="shared" si="148"/>
        <v>15.787457312092384</v>
      </c>
      <c r="O1562" s="3">
        <f t="shared" si="149"/>
        <v>0.78480314476782698</v>
      </c>
      <c r="P1562" s="5">
        <f t="shared" si="144"/>
        <v>275.19138008753004</v>
      </c>
    </row>
    <row r="1563" spans="1:16" x14ac:dyDescent="0.15">
      <c r="A1563" t="s">
        <v>145</v>
      </c>
      <c r="B1563">
        <v>2011</v>
      </c>
      <c r="C1563" s="3">
        <v>1747.501953125</v>
      </c>
      <c r="D1563" s="3">
        <v>455.46493530273438</v>
      </c>
      <c r="E1563" s="3">
        <v>56.453536987304688</v>
      </c>
      <c r="F1563" s="3">
        <v>86.964027404785156</v>
      </c>
      <c r="G1563" s="3">
        <v>9.1348767280578613E-2</v>
      </c>
      <c r="H1563" s="3">
        <v>120.85441589355469</v>
      </c>
      <c r="I1563" s="3">
        <v>352.29263305664062</v>
      </c>
      <c r="J1563" s="3">
        <v>283.39578247070312</v>
      </c>
      <c r="K1563" s="3">
        <f t="shared" si="145"/>
        <v>4.9603704112769273</v>
      </c>
      <c r="L1563" s="3">
        <f t="shared" si="146"/>
        <v>4.7183898104724022</v>
      </c>
      <c r="M1563" s="3">
        <f t="shared" si="147"/>
        <v>1.5227356786334292</v>
      </c>
      <c r="N1563" s="3">
        <f t="shared" si="148"/>
        <v>8.405096920944704</v>
      </c>
      <c r="O1563" s="3">
        <f t="shared" si="149"/>
        <v>0.80443289435785492</v>
      </c>
      <c r="P1563" s="5">
        <f t="shared" si="144"/>
        <v>140.3431361688219</v>
      </c>
    </row>
    <row r="1564" spans="1:16" x14ac:dyDescent="0.15">
      <c r="A1564" t="s">
        <v>151</v>
      </c>
      <c r="B1564">
        <v>2011</v>
      </c>
      <c r="C1564" s="3">
        <v>6422.548828125</v>
      </c>
      <c r="D1564" s="3">
        <v>5241.68359375</v>
      </c>
      <c r="E1564" s="3">
        <v>132.36436462402344</v>
      </c>
      <c r="F1564" s="3">
        <v>197.40467834472656</v>
      </c>
      <c r="G1564" s="3">
        <v>9.1348767280578613E-2</v>
      </c>
      <c r="H1564" s="3">
        <v>65.588417053222656</v>
      </c>
      <c r="I1564" s="3">
        <v>94.434638977050781</v>
      </c>
      <c r="J1564" s="3">
        <v>78.634292602539062</v>
      </c>
      <c r="K1564" s="3">
        <f t="shared" si="145"/>
        <v>68.010519208802066</v>
      </c>
      <c r="L1564" s="3">
        <f t="shared" si="146"/>
        <v>23.266819196163286</v>
      </c>
      <c r="M1564" s="3">
        <f t="shared" si="147"/>
        <v>1.157817467260674</v>
      </c>
      <c r="N1564" s="3">
        <f t="shared" si="148"/>
        <v>24.412499372601932</v>
      </c>
      <c r="O1564" s="3">
        <f t="shared" si="149"/>
        <v>0.83268484376425189</v>
      </c>
      <c r="P1564" s="5">
        <f t="shared" si="144"/>
        <v>515.79950633221381</v>
      </c>
    </row>
    <row r="1565" spans="1:16" x14ac:dyDescent="0.15">
      <c r="A1565" t="s">
        <v>90</v>
      </c>
      <c r="B1565">
        <v>2011</v>
      </c>
      <c r="C1565" s="3">
        <v>10471.400390625</v>
      </c>
      <c r="D1565" s="3">
        <v>4949.36767578125</v>
      </c>
      <c r="E1565" s="3">
        <v>278.06564331054688</v>
      </c>
      <c r="F1565" s="3">
        <v>156.75448608398438</v>
      </c>
      <c r="G1565" s="3">
        <v>9.1348767280578613E-2</v>
      </c>
      <c r="H1565" s="3">
        <v>177.67335510253906</v>
      </c>
      <c r="I1565" s="3">
        <v>639.17919921875</v>
      </c>
      <c r="J1565" s="3">
        <v>532.98614501953125</v>
      </c>
      <c r="K1565" s="3">
        <f t="shared" si="145"/>
        <v>16.382573781224242</v>
      </c>
      <c r="L1565" s="3">
        <f t="shared" si="146"/>
        <v>15.181649330809774</v>
      </c>
      <c r="M1565" s="3">
        <f t="shared" si="147"/>
        <v>1.6362589189579164</v>
      </c>
      <c r="N1565" s="3">
        <f t="shared" si="148"/>
        <v>31.302839134792432</v>
      </c>
      <c r="O1565" s="3">
        <f t="shared" si="149"/>
        <v>0.83386027841798449</v>
      </c>
      <c r="P1565" s="5">
        <f t="shared" si="144"/>
        <v>42.162251812911158</v>
      </c>
    </row>
    <row r="1566" spans="1:16" x14ac:dyDescent="0.15">
      <c r="A1566" t="s">
        <v>91</v>
      </c>
      <c r="B1566">
        <v>2011</v>
      </c>
      <c r="C1566" s="3">
        <v>2362745</v>
      </c>
      <c r="D1566" s="3">
        <v>1796026.375</v>
      </c>
      <c r="E1566" s="3">
        <v>20599.146484375</v>
      </c>
      <c r="F1566" s="3">
        <v>124307.3984375</v>
      </c>
      <c r="G1566" s="3">
        <v>9.1348767280578613E-2</v>
      </c>
      <c r="H1566" s="3">
        <v>29898.451171875</v>
      </c>
      <c r="I1566" s="3">
        <v>24104.716796875</v>
      </c>
      <c r="J1566" s="3">
        <v>19300.30859375</v>
      </c>
      <c r="K1566" s="3">
        <f t="shared" si="145"/>
        <v>98.020027362707395</v>
      </c>
      <c r="L1566" s="3">
        <f t="shared" si="146"/>
        <v>16.452772966327295</v>
      </c>
      <c r="M1566" s="3">
        <f t="shared" si="147"/>
        <v>1.2702721490083055</v>
      </c>
      <c r="N1566" s="3">
        <f t="shared" si="148"/>
        <v>15.322010198305813</v>
      </c>
      <c r="O1566" s="3">
        <f t="shared" si="149"/>
        <v>0.80068597181163081</v>
      </c>
      <c r="P1566" s="5">
        <f t="shared" si="144"/>
        <v>872.66445075970489</v>
      </c>
    </row>
    <row r="1567" spans="1:16" x14ac:dyDescent="0.15">
      <c r="A1567" t="s">
        <v>92</v>
      </c>
      <c r="B1567">
        <v>2011</v>
      </c>
      <c r="C1567" s="3">
        <v>270.9404296875</v>
      </c>
      <c r="D1567" s="3">
        <v>76.184867858886719</v>
      </c>
      <c r="E1567" s="3">
        <v>30.693185806274414</v>
      </c>
      <c r="F1567" s="3">
        <v>11.053200721740723</v>
      </c>
      <c r="G1567" s="3">
        <v>9.1348767280578613E-2</v>
      </c>
      <c r="H1567" s="3">
        <v>105.41647338867188</v>
      </c>
      <c r="I1567" s="3">
        <v>15.616622924804688</v>
      </c>
      <c r="J1567" s="3">
        <v>14.238685607910156</v>
      </c>
      <c r="K1567" s="3">
        <f t="shared" si="145"/>
        <v>17.349489130402922</v>
      </c>
      <c r="L1567" s="3">
        <f t="shared" si="146"/>
        <v>10.712543388662302</v>
      </c>
      <c r="M1567" s="3">
        <f t="shared" si="147"/>
        <v>1.981523933386528</v>
      </c>
      <c r="N1567" s="3">
        <f t="shared" si="148"/>
        <v>2.3244513731815504</v>
      </c>
      <c r="O1567" s="3">
        <f t="shared" si="149"/>
        <v>0.91176470588235292</v>
      </c>
      <c r="P1567" s="5">
        <f t="shared" si="144"/>
        <v>64.622106829623533</v>
      </c>
    </row>
    <row r="1568" spans="1:16" x14ac:dyDescent="0.15">
      <c r="A1568" t="s">
        <v>93</v>
      </c>
      <c r="B1568">
        <v>2011</v>
      </c>
      <c r="C1568" s="3">
        <v>752.07440185546875</v>
      </c>
      <c r="D1568" s="3">
        <v>569.8336181640625</v>
      </c>
      <c r="E1568" s="3">
        <v>32.428813934326172</v>
      </c>
      <c r="F1568" s="3">
        <v>25.212259292602539</v>
      </c>
      <c r="G1568" s="3">
        <v>9.1348767280578613E-2</v>
      </c>
      <c r="H1568" s="3">
        <v>289.39288330078125</v>
      </c>
      <c r="I1568" s="3">
        <v>28.661096572875977</v>
      </c>
      <c r="J1568" s="3">
        <v>22.506309509277344</v>
      </c>
      <c r="K1568" s="3">
        <f t="shared" si="145"/>
        <v>26.240252180972377</v>
      </c>
      <c r="L1568" s="3">
        <f t="shared" si="146"/>
        <v>15.760623604994636</v>
      </c>
      <c r="M1568" s="3">
        <f t="shared" si="147"/>
        <v>1.1509642778933999</v>
      </c>
      <c r="N1568" s="3">
        <f t="shared" si="148"/>
        <v>2.3898404415114323</v>
      </c>
      <c r="O1568" s="3">
        <f t="shared" si="149"/>
        <v>0.78525639980490691</v>
      </c>
      <c r="P1568" s="5">
        <f t="shared" si="144"/>
        <v>182.27434151623507</v>
      </c>
    </row>
    <row r="1569" spans="1:16" x14ac:dyDescent="0.15">
      <c r="A1569" t="s">
        <v>94</v>
      </c>
      <c r="B1569">
        <v>2011</v>
      </c>
      <c r="C1569" s="3">
        <v>29284.6796875</v>
      </c>
      <c r="D1569" s="3">
        <v>15079.306640625</v>
      </c>
      <c r="E1569" s="3">
        <v>1941.0699462890625</v>
      </c>
      <c r="F1569" s="3">
        <v>1356.89453125</v>
      </c>
      <c r="G1569" s="3">
        <v>9.1348767280578613E-2</v>
      </c>
      <c r="H1569" s="3">
        <v>561.97760009765625</v>
      </c>
      <c r="I1569" s="3">
        <v>1308.3974609375</v>
      </c>
      <c r="J1569" s="3">
        <v>1003.873291015625</v>
      </c>
      <c r="K1569" s="3">
        <f t="shared" si="145"/>
        <v>22.382097613149433</v>
      </c>
      <c r="L1569" s="3">
        <f t="shared" si="146"/>
        <v>12.40472672123917</v>
      </c>
      <c r="M1569" s="3">
        <f t="shared" si="147"/>
        <v>1.5147785595108239</v>
      </c>
      <c r="N1569" s="3">
        <f t="shared" si="148"/>
        <v>15.260675875783726</v>
      </c>
      <c r="O1569" s="3">
        <f t="shared" si="149"/>
        <v>0.76725408064941081</v>
      </c>
      <c r="P1569" s="5">
        <f t="shared" si="144"/>
        <v>213.25605508279915</v>
      </c>
    </row>
    <row r="1570" spans="1:16" x14ac:dyDescent="0.15">
      <c r="A1570" t="s">
        <v>95</v>
      </c>
      <c r="B1570">
        <v>2011</v>
      </c>
      <c r="C1570" s="3">
        <v>1316.244384765625</v>
      </c>
      <c r="D1570" s="3">
        <v>480.7685546875</v>
      </c>
      <c r="E1570" s="3">
        <v>14.981197357177734</v>
      </c>
      <c r="F1570" s="3">
        <v>7.3992500305175781</v>
      </c>
      <c r="G1570" s="3">
        <v>9.1348767280578613E-2</v>
      </c>
      <c r="H1570" s="3">
        <v>133.00379943847656</v>
      </c>
      <c r="I1570" s="3">
        <v>75.786552429199219</v>
      </c>
      <c r="J1570" s="3">
        <v>66.1409912109375</v>
      </c>
      <c r="K1570" s="3">
        <f t="shared" si="145"/>
        <v>17.367782839775931</v>
      </c>
      <c r="L1570" s="3">
        <f t="shared" si="146"/>
        <v>17.898287557202764</v>
      </c>
      <c r="M1570" s="3">
        <f t="shared" si="147"/>
        <v>2.0641230190767317</v>
      </c>
      <c r="N1570" s="3">
        <f t="shared" si="148"/>
        <v>9.3686609664824303</v>
      </c>
      <c r="O1570" s="3">
        <f t="shared" si="149"/>
        <v>0.87272727272727268</v>
      </c>
      <c r="P1570" s="5">
        <f t="shared" si="144"/>
        <v>143.43767432650731</v>
      </c>
    </row>
    <row r="1571" spans="1:16" x14ac:dyDescent="0.15">
      <c r="A1571" t="s">
        <v>131</v>
      </c>
      <c r="B1571">
        <v>2011</v>
      </c>
      <c r="C1571" s="3">
        <v>2470.892822265625</v>
      </c>
      <c r="D1571" s="3">
        <v>1004.0142822265625</v>
      </c>
      <c r="E1571" s="3">
        <v>239.15107727050781</v>
      </c>
      <c r="F1571" s="3">
        <v>120.48902130126953</v>
      </c>
      <c r="G1571" s="3">
        <v>9.1348767280578613E-2</v>
      </c>
      <c r="H1571" s="3">
        <v>34.895229339599609</v>
      </c>
      <c r="I1571" s="3">
        <v>110.32685089111328</v>
      </c>
      <c r="J1571" s="3">
        <v>100.77314758300781</v>
      </c>
      <c r="K1571" s="3">
        <f t="shared" si="145"/>
        <v>22.39611483793972</v>
      </c>
      <c r="L1571" s="3">
        <f t="shared" si="146"/>
        <v>11.167262956542428</v>
      </c>
      <c r="M1571" s="3">
        <f t="shared" si="147"/>
        <v>1.6990659983214513</v>
      </c>
      <c r="N1571" s="3">
        <f t="shared" si="148"/>
        <v>15.892479795360774</v>
      </c>
      <c r="O1571" s="3">
        <f t="shared" si="149"/>
        <v>0.91340545632418657</v>
      </c>
      <c r="P1571" s="5">
        <f t="shared" si="144"/>
        <v>269.26543735945381</v>
      </c>
    </row>
    <row r="1572" spans="1:16" x14ac:dyDescent="0.15">
      <c r="A1572" t="s">
        <v>96</v>
      </c>
      <c r="B1572">
        <v>2011</v>
      </c>
      <c r="C1572" s="3">
        <v>10652.087890625</v>
      </c>
      <c r="D1572" s="3">
        <v>4107.4970703125</v>
      </c>
      <c r="E1572" s="3">
        <v>192.47184753417969</v>
      </c>
      <c r="F1572" s="3">
        <v>180.04841613769531</v>
      </c>
      <c r="G1572" s="3">
        <v>298.52777099609375</v>
      </c>
      <c r="H1572" s="3">
        <v>210.37620544433594</v>
      </c>
      <c r="I1572" s="3">
        <v>1591.3338623046875</v>
      </c>
      <c r="J1572" s="3">
        <v>1299.6705322265625</v>
      </c>
      <c r="K1572" s="3">
        <f t="shared" si="145"/>
        <v>6.693810860781821</v>
      </c>
      <c r="L1572" s="3">
        <f t="shared" si="146"/>
        <v>7.1987237187171633</v>
      </c>
      <c r="M1572" s="3">
        <f t="shared" si="147"/>
        <v>1.4813137843648234</v>
      </c>
      <c r="N1572" s="3">
        <f t="shared" si="148"/>
        <v>15.461282964362573</v>
      </c>
      <c r="O1572" s="3">
        <f t="shared" si="149"/>
        <v>0.81671770017153</v>
      </c>
      <c r="P1572" s="5">
        <f t="shared" si="144"/>
        <v>115.7556474151954</v>
      </c>
    </row>
    <row r="1573" spans="1:16" x14ac:dyDescent="0.15">
      <c r="A1573" t="s">
        <v>97</v>
      </c>
      <c r="B1573">
        <v>2011</v>
      </c>
      <c r="C1573" s="3">
        <v>1488.8935546875</v>
      </c>
      <c r="D1573" s="3">
        <v>1036.0777587890625</v>
      </c>
      <c r="E1573" s="3">
        <v>50.881263732910156</v>
      </c>
      <c r="F1573" s="3">
        <v>36.356807708740234</v>
      </c>
      <c r="G1573" s="3">
        <v>5.6636233329772949</v>
      </c>
      <c r="H1573" s="3">
        <v>34.895229339599609</v>
      </c>
      <c r="I1573" s="3">
        <v>70.182945251464844</v>
      </c>
      <c r="J1573" s="3">
        <v>64.487464904785156</v>
      </c>
      <c r="K1573" s="3">
        <f t="shared" si="145"/>
        <v>21.214463846634082</v>
      </c>
      <c r="L1573" s="3">
        <f t="shared" si="146"/>
        <v>14.76428473428056</v>
      </c>
      <c r="M1573" s="3">
        <f t="shared" si="147"/>
        <v>1.2187767541122061</v>
      </c>
      <c r="N1573" s="3">
        <f t="shared" si="148"/>
        <v>19.357482563448851</v>
      </c>
      <c r="O1573" s="3">
        <f t="shared" si="149"/>
        <v>0.91884808586654731</v>
      </c>
      <c r="P1573" s="5">
        <f t="shared" si="144"/>
        <v>369.57426370257201</v>
      </c>
    </row>
    <row r="1574" spans="1:16" x14ac:dyDescent="0.15">
      <c r="A1574" t="s">
        <v>98</v>
      </c>
      <c r="B1574">
        <v>2011</v>
      </c>
      <c r="C1574" s="3">
        <v>4.4760894775390625</v>
      </c>
      <c r="D1574" s="3">
        <v>2.3750679492950439</v>
      </c>
      <c r="E1574" s="3">
        <v>0.45674383640289307</v>
      </c>
      <c r="F1574" s="3">
        <v>1.644277811050415</v>
      </c>
      <c r="G1574" s="3">
        <v>0.18269753456115723</v>
      </c>
      <c r="H1574" s="3">
        <v>41.106945037841797</v>
      </c>
      <c r="I1574" s="3">
        <v>2.3884246349334717</v>
      </c>
      <c r="J1574" s="3">
        <v>2.02097487449646</v>
      </c>
      <c r="K1574" s="3">
        <f t="shared" si="145"/>
        <v>1.8740760801371241</v>
      </c>
      <c r="L1574" s="3">
        <f t="shared" si="146"/>
        <v>1.2212226172535241</v>
      </c>
      <c r="M1574" s="3">
        <f t="shared" si="147"/>
        <v>0.61814098430613762</v>
      </c>
      <c r="N1574" s="3">
        <f t="shared" si="148"/>
        <v>0.10425531695130587</v>
      </c>
      <c r="O1574" s="3">
        <f t="shared" si="149"/>
        <v>0.84615392294040426</v>
      </c>
      <c r="P1574" s="5">
        <f t="shared" si="144"/>
        <v>6.1789512496976036</v>
      </c>
    </row>
    <row r="1575" spans="1:16" x14ac:dyDescent="0.15">
      <c r="A1575" t="s">
        <v>99</v>
      </c>
      <c r="B1575">
        <v>2011</v>
      </c>
      <c r="C1575" s="3">
        <v>310.85986328125</v>
      </c>
      <c r="D1575" s="3">
        <v>207.087646484375</v>
      </c>
      <c r="E1575" s="3">
        <v>19.457286834716797</v>
      </c>
      <c r="F1575" s="3">
        <v>8.952178955078125</v>
      </c>
      <c r="G1575" s="3">
        <v>0.27404630184173584</v>
      </c>
      <c r="H1575" s="3">
        <v>55.722747802734375</v>
      </c>
      <c r="I1575" s="3">
        <v>18.64808464050293</v>
      </c>
      <c r="J1575" s="3">
        <v>13.871235847473145</v>
      </c>
      <c r="K1575" s="3">
        <f t="shared" si="145"/>
        <v>16.669801176581654</v>
      </c>
      <c r="L1575" s="3">
        <f t="shared" si="146"/>
        <v>13.620217043354142</v>
      </c>
      <c r="M1575" s="3">
        <f t="shared" si="147"/>
        <v>1.1999334478339714</v>
      </c>
      <c r="N1575" s="3">
        <f t="shared" si="148"/>
        <v>4.7862167581269048</v>
      </c>
      <c r="O1575" s="3">
        <f t="shared" si="149"/>
        <v>0.74384238997635976</v>
      </c>
      <c r="P1575" s="5">
        <f t="shared" si="144"/>
        <v>152.25746739386489</v>
      </c>
    </row>
    <row r="1576" spans="1:16" x14ac:dyDescent="0.15">
      <c r="A1576" t="s">
        <v>100</v>
      </c>
      <c r="B1576">
        <v>2011</v>
      </c>
      <c r="C1576" s="3">
        <v>6869.1533203125</v>
      </c>
      <c r="D1576" s="3">
        <v>3563.14990234375</v>
      </c>
      <c r="E1576" s="3">
        <v>474.9222412109375</v>
      </c>
      <c r="F1576" s="3">
        <v>120.67172241210938</v>
      </c>
      <c r="G1576" s="3">
        <v>143.5089111328125</v>
      </c>
      <c r="H1576" s="3">
        <v>63.213344573974609</v>
      </c>
      <c r="I1576" s="3">
        <v>430.55947875976562</v>
      </c>
      <c r="J1576" s="3">
        <v>397.0296630859375</v>
      </c>
      <c r="K1576" s="3">
        <f t="shared" si="145"/>
        <v>15.954017178066131</v>
      </c>
      <c r="L1576" s="3">
        <f t="shared" si="146"/>
        <v>13.268562752066297</v>
      </c>
      <c r="M1576" s="3">
        <f t="shared" si="147"/>
        <v>1.4117615093602316</v>
      </c>
      <c r="N1576" s="3">
        <f t="shared" si="148"/>
        <v>20.981306253036507</v>
      </c>
      <c r="O1576" s="3">
        <f t="shared" si="149"/>
        <v>0.9221250086738042</v>
      </c>
      <c r="P1576" s="5">
        <f t="shared" si="144"/>
        <v>171.16720107649709</v>
      </c>
    </row>
    <row r="1577" spans="1:16" x14ac:dyDescent="0.15">
      <c r="A1577" t="s">
        <v>101</v>
      </c>
      <c r="B1577">
        <v>2011</v>
      </c>
      <c r="C1577" s="3">
        <v>18312.138671875</v>
      </c>
      <c r="D1577" s="3">
        <v>6870.888671875</v>
      </c>
      <c r="E1577" s="3">
        <v>420.93511962890625</v>
      </c>
      <c r="F1577" s="3">
        <v>586.733154296875</v>
      </c>
      <c r="G1577" s="3">
        <v>9.1348767280578613E-2</v>
      </c>
      <c r="H1577" s="3">
        <v>946.0078125</v>
      </c>
      <c r="I1577" s="3">
        <v>1966.408447265625</v>
      </c>
      <c r="J1577" s="3">
        <v>1618.3414306640625</v>
      </c>
      <c r="K1577" s="3">
        <f t="shared" si="145"/>
        <v>9.3124796617604098</v>
      </c>
      <c r="L1577" s="3">
        <f t="shared" si="146"/>
        <v>8.3045438901557134</v>
      </c>
      <c r="M1577" s="3">
        <f t="shared" si="147"/>
        <v>1.6836311901548147</v>
      </c>
      <c r="N1577" s="3">
        <f t="shared" si="148"/>
        <v>11.946602694852018</v>
      </c>
      <c r="O1577" s="3">
        <f t="shared" si="149"/>
        <v>0.82299353062403457</v>
      </c>
      <c r="P1577" s="5">
        <f t="shared" si="144"/>
        <v>224.73271116746582</v>
      </c>
    </row>
    <row r="1578" spans="1:16" x14ac:dyDescent="0.15">
      <c r="A1578" t="s">
        <v>102</v>
      </c>
      <c r="B1578">
        <v>2011</v>
      </c>
      <c r="C1578" s="3">
        <v>22506.875</v>
      </c>
      <c r="D1578" s="3">
        <v>14049.98828125</v>
      </c>
      <c r="E1578" s="3">
        <v>921.70904541015625</v>
      </c>
      <c r="F1578" s="3">
        <v>574.12701416015625</v>
      </c>
      <c r="G1578" s="3">
        <v>132.63841247558594</v>
      </c>
      <c r="H1578" s="3">
        <v>232.11721801757812</v>
      </c>
      <c r="I1578" s="3">
        <v>885.8299560546875</v>
      </c>
      <c r="J1578" s="3">
        <v>784.87310791015625</v>
      </c>
      <c r="K1578" s="3">
        <f t="shared" si="145"/>
        <v>25.40766977472877</v>
      </c>
      <c r="L1578" s="3">
        <f t="shared" si="146"/>
        <v>16.561348769941855</v>
      </c>
      <c r="M1578" s="3">
        <f t="shared" si="147"/>
        <v>1.3523815358197113</v>
      </c>
      <c r="N1578" s="3">
        <f t="shared" si="148"/>
        <v>23.971978956231105</v>
      </c>
      <c r="O1578" s="3">
        <f t="shared" si="149"/>
        <v>0.88603134557091157</v>
      </c>
      <c r="P1578" s="5">
        <f t="shared" si="144"/>
        <v>237.23415939509769</v>
      </c>
    </row>
    <row r="1579" spans="1:16" x14ac:dyDescent="0.15">
      <c r="A1579" t="s">
        <v>103</v>
      </c>
      <c r="B1579">
        <v>2011</v>
      </c>
      <c r="C1579" s="3">
        <v>19199.501953125</v>
      </c>
      <c r="D1579" s="3">
        <v>10982.314453125</v>
      </c>
      <c r="E1579" s="3">
        <v>241.98287963867188</v>
      </c>
      <c r="F1579" s="3">
        <v>186.07743835449219</v>
      </c>
      <c r="G1579" s="3">
        <v>9.1348767280578613E-2</v>
      </c>
      <c r="H1579" s="3">
        <v>884.6214599609375</v>
      </c>
      <c r="I1579" s="3">
        <v>201.27070617675781</v>
      </c>
      <c r="J1579" s="3">
        <v>177.75392150878906</v>
      </c>
      <c r="K1579" s="3">
        <f t="shared" si="145"/>
        <v>95.391437322547162</v>
      </c>
      <c r="L1579" s="3">
        <f t="shared" si="146"/>
        <v>52.770332827658656</v>
      </c>
      <c r="M1579" s="3">
        <f t="shared" si="147"/>
        <v>1.6546556252224942</v>
      </c>
      <c r="N1579" s="3">
        <f t="shared" si="148"/>
        <v>17.930217430941905</v>
      </c>
      <c r="O1579" s="3">
        <f t="shared" si="149"/>
        <v>0.88315843316356191</v>
      </c>
      <c r="P1579" s="5">
        <f t="shared" si="144"/>
        <v>205.73313060303198</v>
      </c>
    </row>
    <row r="1580" spans="1:16" x14ac:dyDescent="0.15">
      <c r="A1580" t="s">
        <v>104</v>
      </c>
      <c r="B1580">
        <v>2011</v>
      </c>
      <c r="C1580" s="3">
        <v>1379.8231201171875</v>
      </c>
      <c r="D1580" s="3">
        <v>504.8846435546875</v>
      </c>
      <c r="E1580" s="3">
        <v>97.377784729003906</v>
      </c>
      <c r="F1580" s="3">
        <v>49.785076141357422</v>
      </c>
      <c r="G1580" s="3">
        <v>12.423432350158691</v>
      </c>
      <c r="H1580" s="3">
        <v>106.60401153564453</v>
      </c>
      <c r="I1580" s="3">
        <v>172.42588806152344</v>
      </c>
      <c r="J1580" s="3">
        <v>132.00639343261719</v>
      </c>
      <c r="K1580" s="3">
        <f t="shared" si="145"/>
        <v>8.002412721370769</v>
      </c>
      <c r="L1580" s="3">
        <f t="shared" si="146"/>
        <v>7.5901422841829751</v>
      </c>
      <c r="M1580" s="3">
        <f t="shared" si="147"/>
        <v>1.5218166657830026</v>
      </c>
      <c r="N1580" s="3">
        <f t="shared" si="148"/>
        <v>8.1737013338535824</v>
      </c>
      <c r="O1580" s="3">
        <f t="shared" si="149"/>
        <v>0.76558337565595636</v>
      </c>
      <c r="P1580" s="5">
        <f t="shared" si="144"/>
        <v>228.01148699916217</v>
      </c>
    </row>
    <row r="1581" spans="1:16" x14ac:dyDescent="0.15">
      <c r="A1581" t="s">
        <v>129</v>
      </c>
      <c r="B1581">
        <v>2011</v>
      </c>
      <c r="C1581" s="3">
        <v>2940.516845703125</v>
      </c>
      <c r="D1581" s="3">
        <v>0.82213890552520752</v>
      </c>
      <c r="E1581" s="3">
        <v>169.90870666503906</v>
      </c>
      <c r="F1581" s="3">
        <v>470.44613647460938</v>
      </c>
      <c r="G1581" s="3">
        <v>9.1348767280578613E-2</v>
      </c>
      <c r="H1581" s="3">
        <v>26.491142272949219</v>
      </c>
      <c r="I1581" s="3">
        <v>734.89990234375</v>
      </c>
      <c r="J1581" s="3">
        <v>653.14227294921875</v>
      </c>
      <c r="K1581" s="3">
        <f t="shared" si="145"/>
        <v>4.0012481105592741</v>
      </c>
      <c r="L1581" s="3">
        <f t="shared" si="146"/>
        <v>2.6170765211177383</v>
      </c>
      <c r="M1581" s="3">
        <f t="shared" si="147"/>
        <v>1.8864304208152962</v>
      </c>
      <c r="N1581" s="3">
        <f t="shared" si="148"/>
        <v>5.916192112325227</v>
      </c>
      <c r="O1581" s="3">
        <f t="shared" si="149"/>
        <v>0.88874997923691512</v>
      </c>
      <c r="P1581" s="5">
        <f t="shared" si="144"/>
        <v>485.91128004719383</v>
      </c>
    </row>
    <row r="1582" spans="1:16" x14ac:dyDescent="0.15">
      <c r="A1582" t="s">
        <v>105</v>
      </c>
      <c r="B1582">
        <v>2011</v>
      </c>
      <c r="C1582" s="3">
        <v>53.530376434326172</v>
      </c>
      <c r="D1582" s="3">
        <v>34.712532043457031</v>
      </c>
      <c r="E1582" s="3">
        <v>6.2117161750793457</v>
      </c>
      <c r="F1582" s="3">
        <v>5.3895773887634277</v>
      </c>
      <c r="G1582" s="3">
        <v>9.1348767280578613E-2</v>
      </c>
      <c r="H1582" s="3">
        <v>112.45033264160156</v>
      </c>
      <c r="I1582" s="3">
        <v>5.511749267578125</v>
      </c>
      <c r="J1582" s="3">
        <v>5.1442995071411133</v>
      </c>
      <c r="K1582" s="3">
        <f t="shared" si="145"/>
        <v>9.7120485413240765</v>
      </c>
      <c r="L1582" s="3">
        <f t="shared" si="146"/>
        <v>5.0817355246612204</v>
      </c>
      <c r="M1582" s="3">
        <f t="shared" si="147"/>
        <v>1.0378066733761835</v>
      </c>
      <c r="N1582" s="3">
        <f t="shared" si="148"/>
        <v>0.45391168533337894</v>
      </c>
      <c r="O1582" s="3">
        <f t="shared" si="149"/>
        <v>0.93333336793847488</v>
      </c>
      <c r="P1582" s="5">
        <f t="shared" si="144"/>
        <v>43.82037759303784</v>
      </c>
    </row>
    <row r="1583" spans="1:16" x14ac:dyDescent="0.15">
      <c r="A1583" t="s">
        <v>106</v>
      </c>
      <c r="B1583">
        <v>2011</v>
      </c>
      <c r="C1583" s="3">
        <v>2323.364501953125</v>
      </c>
      <c r="D1583" s="3">
        <v>1538.1304931640625</v>
      </c>
      <c r="E1583" s="3">
        <v>46.679218292236328</v>
      </c>
      <c r="F1583" s="3">
        <v>133.64324951171875</v>
      </c>
      <c r="G1583" s="3">
        <v>9.1348767280578613E-2</v>
      </c>
      <c r="H1583" s="3">
        <v>85.7764892578125</v>
      </c>
      <c r="I1583" s="3">
        <v>139.81471252441406</v>
      </c>
      <c r="J1583" s="3">
        <v>124.74925994873047</v>
      </c>
      <c r="K1583" s="3">
        <f t="shared" si="145"/>
        <v>16.617453628475797</v>
      </c>
      <c r="L1583" s="3">
        <f t="shared" si="146"/>
        <v>8.9916093419447609</v>
      </c>
      <c r="M1583" s="3">
        <f t="shared" si="147"/>
        <v>1.2562980224832512</v>
      </c>
      <c r="N1583" s="3">
        <f t="shared" si="148"/>
        <v>10.584269469137856</v>
      </c>
      <c r="O1583" s="3">
        <f t="shared" si="149"/>
        <v>0.89224701532713946</v>
      </c>
      <c r="P1583" s="5">
        <f t="shared" si="144"/>
        <v>442.95625618336192</v>
      </c>
    </row>
    <row r="1584" spans="1:16" x14ac:dyDescent="0.15">
      <c r="A1584" t="s">
        <v>107</v>
      </c>
      <c r="B1584">
        <v>2011</v>
      </c>
      <c r="C1584" s="3">
        <v>7551.9853515625</v>
      </c>
      <c r="D1584" s="3">
        <v>5013.494140625</v>
      </c>
      <c r="E1584" s="3">
        <v>213.11666870117188</v>
      </c>
      <c r="F1584" s="3">
        <v>122.31600189208984</v>
      </c>
      <c r="G1584" s="3">
        <v>2.0096728801727295</v>
      </c>
      <c r="H1584" s="3">
        <v>93.5411376953125</v>
      </c>
      <c r="I1584" s="3">
        <v>146.24508666992188</v>
      </c>
      <c r="J1584" s="3">
        <v>116.11418914794922</v>
      </c>
      <c r="K1584" s="3">
        <f t="shared" si="145"/>
        <v>51.639241519323548</v>
      </c>
      <c r="L1584" s="3">
        <f t="shared" si="146"/>
        <v>31.673779728232116</v>
      </c>
      <c r="M1584" s="3">
        <f t="shared" si="147"/>
        <v>1.3758474239096383</v>
      </c>
      <c r="N1584" s="3">
        <f t="shared" si="148"/>
        <v>34.663312259578113</v>
      </c>
      <c r="O1584" s="3">
        <f t="shared" si="149"/>
        <v>0.79396984741115639</v>
      </c>
      <c r="P1584" s="5">
        <f t="shared" si="144"/>
        <v>184.66790359947686</v>
      </c>
    </row>
    <row r="1585" spans="1:16" x14ac:dyDescent="0.15">
      <c r="A1585" t="s">
        <v>108</v>
      </c>
      <c r="B1585">
        <v>2011</v>
      </c>
      <c r="C1585" s="3">
        <v>16031.708984375</v>
      </c>
      <c r="D1585" s="3">
        <v>4726.20263671875</v>
      </c>
      <c r="E1585" s="3">
        <v>344.750244140625</v>
      </c>
      <c r="F1585" s="3">
        <v>378.45794677734375</v>
      </c>
      <c r="G1585" s="3">
        <v>84.223564147949219</v>
      </c>
      <c r="H1585" s="3">
        <v>386.49664306640625</v>
      </c>
      <c r="I1585" s="3">
        <v>2030.712158203125</v>
      </c>
      <c r="J1585" s="3">
        <v>1803.8118896484375</v>
      </c>
      <c r="K1585" s="3">
        <f t="shared" si="145"/>
        <v>7.8946240212402392</v>
      </c>
      <c r="L1585" s="3">
        <f t="shared" si="146"/>
        <v>7.3463458628161433</v>
      </c>
      <c r="M1585" s="3">
        <f t="shared" si="147"/>
        <v>1.8002077949008375</v>
      </c>
      <c r="N1585" s="3">
        <f t="shared" si="148"/>
        <v>18.879087867505021</v>
      </c>
      <c r="O1585" s="3">
        <f t="shared" si="149"/>
        <v>0.88826566697888876</v>
      </c>
      <c r="P1585" s="5">
        <f t="shared" si="144"/>
        <v>221.3491149727144</v>
      </c>
    </row>
    <row r="1586" spans="1:16" x14ac:dyDescent="0.15">
      <c r="A1586" t="s">
        <v>109</v>
      </c>
      <c r="B1586">
        <v>2011</v>
      </c>
      <c r="C1586" s="3">
        <v>475.65301513671875</v>
      </c>
      <c r="D1586" s="3">
        <v>296.974853515625</v>
      </c>
      <c r="E1586" s="3">
        <v>139.21551513671875</v>
      </c>
      <c r="F1586" s="3">
        <v>43.116619110107422</v>
      </c>
      <c r="G1586" s="3">
        <v>9.1348767280578613E-2</v>
      </c>
      <c r="H1586" s="3">
        <v>345.5723876953125</v>
      </c>
      <c r="I1586" s="3">
        <v>95.720710754394531</v>
      </c>
      <c r="J1586" s="3">
        <v>68.5294189453125</v>
      </c>
      <c r="K1586" s="3">
        <f t="shared" si="145"/>
        <v>4.9691755461070013</v>
      </c>
      <c r="L1586" s="3">
        <f t="shared" si="146"/>
        <v>4.2603662738180601</v>
      </c>
      <c r="M1586" s="3">
        <f t="shared" si="147"/>
        <v>0.79217344006971602</v>
      </c>
      <c r="N1586" s="3">
        <f t="shared" si="148"/>
        <v>1.2234492003487387</v>
      </c>
      <c r="O1586" s="3">
        <f t="shared" si="149"/>
        <v>0.71593094540583857</v>
      </c>
      <c r="P1586" s="5">
        <f t="shared" si="144"/>
        <v>19.388665937405332</v>
      </c>
    </row>
    <row r="1587" spans="1:16" x14ac:dyDescent="0.15">
      <c r="A1587" t="s">
        <v>110</v>
      </c>
      <c r="B1587">
        <v>2011</v>
      </c>
      <c r="C1587" s="3">
        <v>27591.62109375</v>
      </c>
      <c r="D1587" s="3">
        <v>11874.2431640625</v>
      </c>
      <c r="E1587" s="3">
        <v>1805.873779296875</v>
      </c>
      <c r="F1587" s="3">
        <v>1056.7225341796875</v>
      </c>
      <c r="G1587" s="3">
        <v>9.1348767280578613E-2</v>
      </c>
      <c r="H1587" s="3">
        <v>843.69720458984375</v>
      </c>
      <c r="I1587" s="3">
        <v>1406.598388671875</v>
      </c>
      <c r="J1587" s="3">
        <v>1047.599853515625</v>
      </c>
      <c r="K1587" s="3">
        <f t="shared" si="145"/>
        <v>19.615848643053187</v>
      </c>
      <c r="L1587" s="3">
        <f t="shared" si="146"/>
        <v>13.111879270537431</v>
      </c>
      <c r="M1587" s="3">
        <f t="shared" si="147"/>
        <v>1.7101203724138589</v>
      </c>
      <c r="N1587" s="3">
        <f t="shared" si="148"/>
        <v>14.518000591888452</v>
      </c>
      <c r="O1587" s="3">
        <f t="shared" si="149"/>
        <v>0.74477538290427003</v>
      </c>
      <c r="P1587" s="5">
        <f t="shared" si="144"/>
        <v>432.45234675080877</v>
      </c>
    </row>
    <row r="1588" spans="1:16" x14ac:dyDescent="0.15">
      <c r="A1588" t="s">
        <v>111</v>
      </c>
      <c r="B1588">
        <v>2011</v>
      </c>
      <c r="C1588" s="3">
        <v>1150.17236328125</v>
      </c>
      <c r="D1588" s="3">
        <v>400.19894409179688</v>
      </c>
      <c r="E1588" s="3">
        <v>102.31061553955078</v>
      </c>
      <c r="F1588" s="3">
        <v>39.005924224853516</v>
      </c>
      <c r="G1588" s="3">
        <v>9.1348767280578613E-2</v>
      </c>
      <c r="H1588" s="3">
        <v>53.347679138183594</v>
      </c>
      <c r="I1588" s="3">
        <v>171.23167419433594</v>
      </c>
      <c r="J1588" s="3">
        <v>149.82771301269531</v>
      </c>
      <c r="K1588" s="3">
        <f t="shared" si="145"/>
        <v>6.7170537734501448</v>
      </c>
      <c r="L1588" s="3">
        <f t="shared" si="146"/>
        <v>6.090929455721688</v>
      </c>
      <c r="M1588" s="3">
        <f t="shared" si="147"/>
        <v>1.3965708246974073</v>
      </c>
      <c r="N1588" s="3">
        <f t="shared" si="148"/>
        <v>12.441700025544677</v>
      </c>
      <c r="O1588" s="3">
        <f t="shared" si="149"/>
        <v>0.87499998886100572</v>
      </c>
      <c r="P1588" s="5">
        <f t="shared" si="144"/>
        <v>62.992519956987948</v>
      </c>
    </row>
    <row r="1589" spans="1:16" x14ac:dyDescent="0.15">
      <c r="A1589" t="s">
        <v>112</v>
      </c>
      <c r="B1589">
        <v>2011</v>
      </c>
      <c r="C1589" s="3">
        <v>7035.86474609375</v>
      </c>
      <c r="D1589" s="3">
        <v>1400.2852783203125</v>
      </c>
      <c r="E1589" s="3">
        <v>199.41435241699219</v>
      </c>
      <c r="F1589" s="3">
        <v>248.65133666992188</v>
      </c>
      <c r="G1589" s="3">
        <v>85.137046813964844</v>
      </c>
      <c r="H1589" s="3">
        <v>164.884521484375</v>
      </c>
      <c r="I1589" s="3">
        <v>854.96417236328125</v>
      </c>
      <c r="J1589" s="3">
        <v>745.55596923828125</v>
      </c>
      <c r="K1589" s="3">
        <f t="shared" si="145"/>
        <v>8.229426417536656</v>
      </c>
      <c r="L1589" s="3">
        <f t="shared" si="146"/>
        <v>7.0768588243942991</v>
      </c>
      <c r="M1589" s="3">
        <f t="shared" si="147"/>
        <v>2.198556738792854</v>
      </c>
      <c r="N1589" s="3">
        <f t="shared" si="148"/>
        <v>14.109177932058593</v>
      </c>
      <c r="O1589" s="3">
        <f t="shared" si="149"/>
        <v>0.87203182699156245</v>
      </c>
      <c r="P1589" s="5">
        <f t="shared" si="144"/>
        <v>199.38623782647713</v>
      </c>
    </row>
    <row r="1590" spans="1:16" x14ac:dyDescent="0.15">
      <c r="A1590" t="s">
        <v>113</v>
      </c>
      <c r="B1590">
        <v>2011</v>
      </c>
      <c r="C1590" s="3">
        <v>40.284805297851562</v>
      </c>
      <c r="D1590" s="3">
        <v>3.8366482257843018</v>
      </c>
      <c r="E1590" s="3">
        <v>0.45674383640289307</v>
      </c>
      <c r="F1590" s="3">
        <v>0.73079013824462891</v>
      </c>
      <c r="G1590" s="3">
        <v>0.18269753456115723</v>
      </c>
      <c r="H1590" s="3">
        <v>40.924247741699219</v>
      </c>
      <c r="I1590" s="3">
        <v>2.3884246349334717</v>
      </c>
      <c r="J1590" s="3">
        <v>2.02097487449646</v>
      </c>
      <c r="K1590" s="3">
        <f t="shared" si="145"/>
        <v>16.866684721234119</v>
      </c>
      <c r="L1590" s="3">
        <f t="shared" si="146"/>
        <v>14.639624063583486</v>
      </c>
      <c r="M1590" s="3">
        <f t="shared" si="147"/>
        <v>4.628952097305711</v>
      </c>
      <c r="N1590" s="3">
        <f t="shared" si="148"/>
        <v>0.96288207042594742</v>
      </c>
      <c r="O1590" s="3">
        <f t="shared" si="149"/>
        <v>0.84615392294040426</v>
      </c>
      <c r="P1590" s="5">
        <f t="shared" si="144"/>
        <v>64.599665612151696</v>
      </c>
    </row>
    <row r="1591" spans="1:16" x14ac:dyDescent="0.15">
      <c r="A1591" t="s">
        <v>148</v>
      </c>
      <c r="B1591">
        <v>2011</v>
      </c>
      <c r="C1591" s="3">
        <v>0.91348767280578613</v>
      </c>
      <c r="D1591" s="3">
        <v>0.82213890552520752</v>
      </c>
      <c r="E1591" s="3">
        <v>1829.9542236328125</v>
      </c>
      <c r="F1591" s="3">
        <v>3113.161376953125</v>
      </c>
      <c r="G1591" s="3">
        <v>9.1348767280578613E-2</v>
      </c>
      <c r="H1591" s="3">
        <v>10396.951171875</v>
      </c>
      <c r="I1591" s="3">
        <v>11.850260734558105</v>
      </c>
      <c r="J1591" s="3">
        <v>6.5222368240356445</v>
      </c>
      <c r="K1591" s="3">
        <f t="shared" si="145"/>
        <v>7.7085871211410945E-2</v>
      </c>
      <c r="L1591" s="3">
        <f t="shared" si="146"/>
        <v>2.9281420358514491E-4</v>
      </c>
      <c r="M1591" s="3">
        <f t="shared" si="147"/>
        <v>4.9400439981770936E-4</v>
      </c>
      <c r="N1591" s="3">
        <f t="shared" si="148"/>
        <v>6.7614647397614176E-5</v>
      </c>
      <c r="O1591" s="3">
        <f t="shared" si="149"/>
        <v>0.55038762185335643</v>
      </c>
      <c r="P1591" s="5">
        <f t="shared" si="144"/>
        <v>1.4648450642312909</v>
      </c>
    </row>
    <row r="1592" spans="1:16" x14ac:dyDescent="0.15">
      <c r="A1592" t="s">
        <v>114</v>
      </c>
      <c r="B1592">
        <v>2011</v>
      </c>
      <c r="C1592" s="3">
        <v>3056.62109375</v>
      </c>
      <c r="D1592" s="3">
        <v>1798.74853515625</v>
      </c>
      <c r="E1592" s="3">
        <v>182.42349243164062</v>
      </c>
      <c r="F1592" s="3">
        <v>58.919956207275391</v>
      </c>
      <c r="G1592" s="3">
        <v>9.5916204452514648</v>
      </c>
      <c r="H1592" s="3">
        <v>90.161231994628906</v>
      </c>
      <c r="I1592" s="3">
        <v>136.59951782226562</v>
      </c>
      <c r="J1592" s="3">
        <v>119.51309967041016</v>
      </c>
      <c r="K1592" s="3">
        <f t="shared" si="145"/>
        <v>22.376514518353396</v>
      </c>
      <c r="L1592" s="3">
        <f t="shared" si="146"/>
        <v>17.130352213691221</v>
      </c>
      <c r="M1592" s="3">
        <f t="shared" si="147"/>
        <v>1.3662191355360278</v>
      </c>
      <c r="N1592" s="3">
        <f t="shared" si="148"/>
        <v>19.263672962057893</v>
      </c>
      <c r="O1592" s="3">
        <f t="shared" si="149"/>
        <v>0.87491597024458612</v>
      </c>
      <c r="P1592" s="5">
        <f t="shared" si="144"/>
        <v>565.08339998230724</v>
      </c>
    </row>
    <row r="1593" spans="1:16" x14ac:dyDescent="0.15">
      <c r="A1593" t="s">
        <v>122</v>
      </c>
      <c r="B1593">
        <v>2011</v>
      </c>
      <c r="C1593" s="3">
        <v>516.0291748046875</v>
      </c>
      <c r="D1593" s="3">
        <v>453.36392211914062</v>
      </c>
      <c r="E1593" s="3">
        <v>21.466960906982422</v>
      </c>
      <c r="F1593" s="3">
        <v>6.8511576652526855</v>
      </c>
      <c r="G1593" s="3">
        <v>2.3750679492950439</v>
      </c>
      <c r="H1593" s="3">
        <v>30.510488510131836</v>
      </c>
      <c r="I1593" s="3">
        <v>10.104873657226562</v>
      </c>
      <c r="J1593" s="3">
        <v>6.9815492630004883</v>
      </c>
      <c r="K1593" s="3">
        <f t="shared" si="145"/>
        <v>51.067355447402953</v>
      </c>
      <c r="L1593" s="3">
        <f t="shared" si="146"/>
        <v>37.30500309745613</v>
      </c>
      <c r="M1593" s="3">
        <f t="shared" si="147"/>
        <v>1.0490161020294886</v>
      </c>
      <c r="N1593" s="3">
        <f t="shared" si="148"/>
        <v>12.98620648867878</v>
      </c>
      <c r="O1593" s="3">
        <f t="shared" si="149"/>
        <v>0.69090910978462261</v>
      </c>
      <c r="P1593" s="5">
        <f t="shared" si="144"/>
        <v>95.399302577916117</v>
      </c>
    </row>
    <row r="1594" spans="1:16" x14ac:dyDescent="0.15">
      <c r="A1594" t="s">
        <v>115</v>
      </c>
      <c r="B1594">
        <v>2011</v>
      </c>
      <c r="C1594" s="3">
        <v>2799.656982421875</v>
      </c>
      <c r="D1594" s="3">
        <v>1635.1429443359375</v>
      </c>
      <c r="E1594" s="3">
        <v>82.03118896484375</v>
      </c>
      <c r="F1594" s="3">
        <v>95.459457397460938</v>
      </c>
      <c r="G1594" s="3">
        <v>9.1348767280578613E-2</v>
      </c>
      <c r="H1594" s="3">
        <v>543.06842041015625</v>
      </c>
      <c r="I1594" s="3">
        <v>86.90191650390625</v>
      </c>
      <c r="J1594" s="3">
        <v>66.416580200195312</v>
      </c>
      <c r="K1594" s="3">
        <f t="shared" si="145"/>
        <v>32.216285843316584</v>
      </c>
      <c r="L1594" s="3">
        <f t="shared" si="146"/>
        <v>17.295067410659243</v>
      </c>
      <c r="M1594" s="3">
        <f t="shared" si="147"/>
        <v>1.4967484701688274</v>
      </c>
      <c r="N1594" s="3">
        <f t="shared" si="148"/>
        <v>4.3839221650705014</v>
      </c>
      <c r="O1594" s="3">
        <f t="shared" si="149"/>
        <v>0.76427060382736067</v>
      </c>
      <c r="P1594" s="5">
        <f t="shared" si="144"/>
        <v>42016.713063217154</v>
      </c>
    </row>
    <row r="1595" spans="1:16" x14ac:dyDescent="0.15">
      <c r="A1595" t="s">
        <v>116</v>
      </c>
      <c r="B1595">
        <v>2011</v>
      </c>
      <c r="C1595" s="3">
        <v>1642.1767578125</v>
      </c>
      <c r="D1595" s="3">
        <v>843.69720458984375</v>
      </c>
      <c r="E1595" s="3">
        <v>36.630855560302734</v>
      </c>
      <c r="F1595" s="3">
        <v>40.467502593994141</v>
      </c>
      <c r="G1595" s="3">
        <v>9.1348767280578613E-2</v>
      </c>
      <c r="H1595" s="3">
        <v>54.809261322021484</v>
      </c>
      <c r="I1595" s="3">
        <v>36.7449951171875</v>
      </c>
      <c r="J1595" s="3">
        <v>33.621669769287109</v>
      </c>
      <c r="K1595" s="3">
        <f t="shared" si="145"/>
        <v>44.691168214208595</v>
      </c>
      <c r="L1595" s="3">
        <f t="shared" si="146"/>
        <v>22.16486843395171</v>
      </c>
      <c r="M1595" s="3">
        <f t="shared" si="147"/>
        <v>1.7273439249904776</v>
      </c>
      <c r="N1595" s="3">
        <f t="shared" si="148"/>
        <v>17.219348392328293</v>
      </c>
      <c r="O1595" s="3">
        <f t="shared" si="149"/>
        <v>0.91499997923691512</v>
      </c>
      <c r="P1595" s="5">
        <f t="shared" si="144"/>
        <v>108.91483750915268</v>
      </c>
    </row>
    <row r="1596" spans="1:16" x14ac:dyDescent="0.15">
      <c r="A1596" t="s">
        <v>117</v>
      </c>
      <c r="B1596">
        <v>2011</v>
      </c>
      <c r="C1596" s="3">
        <v>16067.3349609375</v>
      </c>
      <c r="D1596" s="3">
        <v>5443.01611328125</v>
      </c>
      <c r="E1596" s="3">
        <v>375.07803344726562</v>
      </c>
      <c r="F1596" s="3">
        <v>562.52569580078125</v>
      </c>
      <c r="G1596" s="3">
        <v>9.1348767280578613E-2</v>
      </c>
      <c r="H1596" s="3">
        <v>7307.26171875</v>
      </c>
      <c r="I1596" s="3">
        <v>1579.483642578125</v>
      </c>
      <c r="J1596" s="3">
        <v>1290.02490234375</v>
      </c>
      <c r="K1596" s="3">
        <f t="shared" si="145"/>
        <v>10.172523809560612</v>
      </c>
      <c r="L1596" s="3">
        <f t="shared" si="146"/>
        <v>8.673088323217808</v>
      </c>
      <c r="M1596" s="3">
        <f t="shared" si="147"/>
        <v>1.8494555438613383</v>
      </c>
      <c r="N1596" s="3">
        <f t="shared" si="148"/>
        <v>2.0416242033903029</v>
      </c>
      <c r="O1596" s="3">
        <f t="shared" si="149"/>
        <v>0.81673837421835938</v>
      </c>
      <c r="P1596" s="5">
        <f t="shared" si="144"/>
        <v>108.98841452286707</v>
      </c>
    </row>
    <row r="1597" spans="1:16" x14ac:dyDescent="0.15">
      <c r="A1597" t="s">
        <v>118</v>
      </c>
      <c r="B1597">
        <v>2011</v>
      </c>
      <c r="C1597" s="3">
        <v>3092.4296875</v>
      </c>
      <c r="D1597" s="3">
        <v>2058.453125</v>
      </c>
      <c r="E1597" s="3">
        <v>177.67335510253906</v>
      </c>
      <c r="F1597" s="3">
        <v>119.75823211669922</v>
      </c>
      <c r="G1597" s="3">
        <v>9.1348767280578613E-2</v>
      </c>
      <c r="H1597" s="3">
        <v>101.48847961425781</v>
      </c>
      <c r="I1597" s="3">
        <v>178.48881530761719</v>
      </c>
      <c r="J1597" s="3">
        <v>138.34490966796875</v>
      </c>
      <c r="K1597" s="3">
        <f t="shared" si="145"/>
        <v>17.325621676463822</v>
      </c>
      <c r="L1597" s="3">
        <f t="shared" si="146"/>
        <v>11.98137173425023</v>
      </c>
      <c r="M1597" s="3">
        <f t="shared" si="147"/>
        <v>1.2113113558718265</v>
      </c>
      <c r="N1597" s="3">
        <f t="shared" si="148"/>
        <v>13.971522478053988</v>
      </c>
      <c r="O1597" s="3">
        <f t="shared" si="149"/>
        <v>0.77509007737844926</v>
      </c>
      <c r="P1597" s="5">
        <f t="shared" si="144"/>
        <v>105.29453118317309</v>
      </c>
    </row>
    <row r="1598" spans="1:16" x14ac:dyDescent="0.15">
      <c r="A1598" t="s">
        <v>1</v>
      </c>
      <c r="B1598">
        <v>2012</v>
      </c>
      <c r="C1598" s="3">
        <v>12524.0869140625</v>
      </c>
      <c r="D1598" s="3">
        <v>4053.645751953125</v>
      </c>
      <c r="E1598" s="3">
        <v>83.168731689453125</v>
      </c>
      <c r="F1598" s="3">
        <v>230.09732055664062</v>
      </c>
      <c r="G1598" s="3">
        <v>8.5126645863056183E-2</v>
      </c>
      <c r="H1598" s="3">
        <v>95.937728881835938</v>
      </c>
      <c r="I1598" s="3">
        <v>1422.4879150390625</v>
      </c>
      <c r="J1598" s="3">
        <v>1160.8819580078125</v>
      </c>
      <c r="K1598" s="3">
        <f t="shared" si="145"/>
        <v>8.8043538237852648</v>
      </c>
      <c r="L1598" s="3">
        <f t="shared" si="146"/>
        <v>9.0037911470456002</v>
      </c>
      <c r="M1598" s="3">
        <f t="shared" si="147"/>
        <v>1.8636522823359281</v>
      </c>
      <c r="N1598" s="3">
        <f t="shared" si="148"/>
        <v>38.403287599181169</v>
      </c>
      <c r="O1598" s="3">
        <f t="shared" si="149"/>
        <v>0.8160926681587547</v>
      </c>
      <c r="P1598" s="5">
        <f t="shared" si="144"/>
        <v>631.82249093101655</v>
      </c>
    </row>
    <row r="1599" spans="1:16" x14ac:dyDescent="0.15">
      <c r="A1599" t="s">
        <v>143</v>
      </c>
      <c r="B1599">
        <v>2012</v>
      </c>
      <c r="C1599" s="3">
        <v>313.6065673828125</v>
      </c>
      <c r="D1599" s="3">
        <v>222.60617065429688</v>
      </c>
      <c r="E1599" s="3">
        <v>8.0019044876098633</v>
      </c>
      <c r="F1599" s="3">
        <v>8.9382972717285156</v>
      </c>
      <c r="G1599" s="3">
        <v>1.6174062490463257</v>
      </c>
      <c r="H1599" s="3">
        <v>12.768996238708496</v>
      </c>
      <c r="I1599" s="3">
        <v>23.194108963012695</v>
      </c>
      <c r="J1599" s="3">
        <v>21.261266708374023</v>
      </c>
      <c r="K1599" s="3">
        <f t="shared" si="145"/>
        <v>13.520957751941076</v>
      </c>
      <c r="L1599" s="3">
        <f t="shared" si="146"/>
        <v>10.384473351649618</v>
      </c>
      <c r="M1599" s="3">
        <f t="shared" si="147"/>
        <v>1.1401244565774069</v>
      </c>
      <c r="N1599" s="3">
        <f t="shared" si="148"/>
        <v>13.445256342701972</v>
      </c>
      <c r="O1599" s="3">
        <f t="shared" si="149"/>
        <v>0.91666667351951536</v>
      </c>
      <c r="P1599" s="5">
        <f t="shared" si="144"/>
        <v>15.821008264774287</v>
      </c>
    </row>
    <row r="1600" spans="1:16" x14ac:dyDescent="0.15">
      <c r="A1600" t="s">
        <v>2</v>
      </c>
      <c r="B1600">
        <v>2012</v>
      </c>
      <c r="C1600" s="3">
        <v>5951.884765625</v>
      </c>
      <c r="D1600" s="3">
        <v>3229.194091796875</v>
      </c>
      <c r="E1600" s="3">
        <v>404.43667602539062</v>
      </c>
      <c r="F1600" s="3">
        <v>206.17672729492188</v>
      </c>
      <c r="G1600" s="3">
        <v>66.398780822753906</v>
      </c>
      <c r="H1600" s="3">
        <v>103.08836364746094</v>
      </c>
      <c r="I1600" s="3">
        <v>194.46075439453125</v>
      </c>
      <c r="J1600" s="3">
        <v>172.1910400390625</v>
      </c>
      <c r="K1600" s="3">
        <f t="shared" si="145"/>
        <v>30.607125762504925</v>
      </c>
      <c r="L1600" s="3">
        <f t="shared" si="146"/>
        <v>15.730422301990869</v>
      </c>
      <c r="M1600" s="3">
        <f t="shared" si="147"/>
        <v>1.4878660877067102</v>
      </c>
      <c r="N1600" s="3">
        <f t="shared" si="148"/>
        <v>15.843644313355984</v>
      </c>
      <c r="O1600" s="3">
        <f t="shared" si="149"/>
        <v>0.88547964639545262</v>
      </c>
      <c r="P1600" s="5">
        <f t="shared" si="144"/>
        <v>252.49437274066818</v>
      </c>
    </row>
    <row r="1601" spans="1:16" x14ac:dyDescent="0.15">
      <c r="A1601" t="s">
        <v>3</v>
      </c>
      <c r="B1601">
        <v>2012</v>
      </c>
      <c r="C1601" s="3">
        <v>12798.7060546875</v>
      </c>
      <c r="D1601" s="3">
        <v>1027.2232666015625</v>
      </c>
      <c r="E1601" s="3">
        <v>71.250999450683594</v>
      </c>
      <c r="F1601" s="3">
        <v>127.68996429443359</v>
      </c>
      <c r="G1601" s="3">
        <v>8.5126645863056183E-2</v>
      </c>
      <c r="H1601" s="3">
        <v>180.89411926269531</v>
      </c>
      <c r="I1601" s="3">
        <v>1406.3529052734375</v>
      </c>
      <c r="J1601" s="3">
        <v>1231.808837890625</v>
      </c>
      <c r="K1601" s="3">
        <f t="shared" si="145"/>
        <v>9.1006361253252042</v>
      </c>
      <c r="L1601" s="3">
        <f t="shared" si="146"/>
        <v>9.4142827004457388</v>
      </c>
      <c r="M1601" s="3">
        <f t="shared" si="147"/>
        <v>3.4251947535483382</v>
      </c>
      <c r="N1601" s="3">
        <f t="shared" si="148"/>
        <v>41.464148776843054</v>
      </c>
      <c r="O1601" s="3">
        <f t="shared" si="149"/>
        <v>0.87588885639705361</v>
      </c>
      <c r="P1601" s="5">
        <f t="shared" si="144"/>
        <v>227.03864449048817</v>
      </c>
    </row>
    <row r="1602" spans="1:16" x14ac:dyDescent="0.15">
      <c r="A1602" t="s">
        <v>147</v>
      </c>
      <c r="B1602">
        <v>2012</v>
      </c>
      <c r="C1602" s="3">
        <v>16627.6171875</v>
      </c>
      <c r="D1602" s="3">
        <v>0.68101316690444946</v>
      </c>
      <c r="E1602" s="3">
        <v>2590.836669921875</v>
      </c>
      <c r="F1602" s="3">
        <v>1.4471529722213745</v>
      </c>
      <c r="G1602" s="3">
        <v>8.5126645863056183E-2</v>
      </c>
      <c r="H1602" s="3">
        <v>14.38640308380127</v>
      </c>
      <c r="I1602" s="3">
        <v>19.748607635498047</v>
      </c>
      <c r="J1602" s="3">
        <v>17.143470764160156</v>
      </c>
      <c r="K1602" s="3">
        <f t="shared" si="145"/>
        <v>841.96402573779028</v>
      </c>
      <c r="L1602" s="3">
        <f t="shared" si="146"/>
        <v>894.40878494894389</v>
      </c>
      <c r="M1602" s="3">
        <f t="shared" si="147"/>
        <v>6.326113009899939</v>
      </c>
      <c r="N1602" s="3">
        <f t="shared" si="148"/>
        <v>1044.5347456753013</v>
      </c>
      <c r="O1602" s="3">
        <f t="shared" si="149"/>
        <v>0.86808503569359663</v>
      </c>
      <c r="P1602" s="5">
        <f t="shared" ref="P1602:P1665" si="150">(C1602/VLOOKUP(A1602,$A$2:$C$120,3))*100</f>
        <v>294.96041640663486</v>
      </c>
    </row>
    <row r="1603" spans="1:16" x14ac:dyDescent="0.15">
      <c r="A1603" t="s">
        <v>4</v>
      </c>
      <c r="B1603">
        <v>2012</v>
      </c>
      <c r="C1603" s="3">
        <v>5212.900390625</v>
      </c>
      <c r="D1603" s="3">
        <v>1655.79833984375</v>
      </c>
      <c r="E1603" s="3">
        <v>64.951629638671875</v>
      </c>
      <c r="F1603" s="3">
        <v>261.16854858398438</v>
      </c>
      <c r="G1603" s="3">
        <v>8.5126645863056183E-2</v>
      </c>
      <c r="H1603" s="3">
        <v>100.44944000244141</v>
      </c>
      <c r="I1603" s="3">
        <v>732.5472412109375</v>
      </c>
      <c r="J1603" s="3">
        <v>673.13336181640625</v>
      </c>
      <c r="K1603" s="3">
        <f t="shared" ref="K1603:K1666" si="151">C1603/I1603</f>
        <v>7.1161286226507565</v>
      </c>
      <c r="L1603" s="3">
        <f t="shared" ref="L1603:L1666" si="152">C1603/(J1603+F1603)</f>
        <v>5.5794602714566182</v>
      </c>
      <c r="M1603" s="3">
        <f t="shared" ref="M1603:M1666" si="153">C1603/(D1603+E1603+I1603+J1603)</f>
        <v>1.6673648333857947</v>
      </c>
      <c r="N1603" s="3">
        <f t="shared" ref="N1603:N1666" si="154">C1603/(F1603+G1603+H1603)</f>
        <v>14.412097024039262</v>
      </c>
      <c r="O1603" s="3">
        <f t="shared" ref="O1603:O1666" si="155">J1603/I1603</f>
        <v>0.91889413262096642</v>
      </c>
      <c r="P1603" s="5">
        <f t="shared" si="150"/>
        <v>191.05410000954731</v>
      </c>
    </row>
    <row r="1604" spans="1:16" x14ac:dyDescent="0.15">
      <c r="A1604" t="s">
        <v>149</v>
      </c>
      <c r="B1604">
        <v>2012</v>
      </c>
      <c r="C1604" s="3">
        <v>11749.9453125</v>
      </c>
      <c r="D1604" s="3">
        <v>4022.319091796875</v>
      </c>
      <c r="E1604" s="3">
        <v>251.719482421875</v>
      </c>
      <c r="F1604" s="3">
        <v>286.451171875</v>
      </c>
      <c r="G1604" s="3">
        <v>168.29537963867188</v>
      </c>
      <c r="H1604" s="3">
        <v>320.92745971679688</v>
      </c>
      <c r="I1604" s="3">
        <v>1415.6810302734375</v>
      </c>
      <c r="J1604" s="3">
        <v>1296.3489990234375</v>
      </c>
      <c r="K1604" s="3">
        <f t="shared" si="151"/>
        <v>8.2998536119612396</v>
      </c>
      <c r="L1604" s="3">
        <f t="shared" si="152"/>
        <v>7.4235178442206218</v>
      </c>
      <c r="M1604" s="3">
        <f t="shared" si="153"/>
        <v>1.6819109544081821</v>
      </c>
      <c r="N1604" s="3">
        <f t="shared" si="154"/>
        <v>15.148045625327581</v>
      </c>
      <c r="O1604" s="3">
        <f t="shared" si="155"/>
        <v>0.91570697869212025</v>
      </c>
      <c r="P1604" s="5">
        <f t="shared" si="150"/>
        <v>430.63842748239</v>
      </c>
    </row>
    <row r="1605" spans="1:16" x14ac:dyDescent="0.15">
      <c r="A1605" t="s">
        <v>5</v>
      </c>
      <c r="B1605">
        <v>2012</v>
      </c>
      <c r="C1605" s="3">
        <v>528.97698974609375</v>
      </c>
      <c r="D1605" s="3">
        <v>256.99734497070312</v>
      </c>
      <c r="E1605" s="3">
        <v>79.508285522460938</v>
      </c>
      <c r="F1605" s="3">
        <v>26.64463996887207</v>
      </c>
      <c r="G1605" s="3">
        <v>8.5126645863056183E-2</v>
      </c>
      <c r="H1605" s="3">
        <v>86.658927917480469</v>
      </c>
      <c r="I1605" s="3">
        <v>61.262699127197266</v>
      </c>
      <c r="J1605" s="3">
        <v>54.87591552734375</v>
      </c>
      <c r="K1605" s="3">
        <f t="shared" si="151"/>
        <v>8.6345687878981661</v>
      </c>
      <c r="L1605" s="3">
        <f t="shared" si="152"/>
        <v>6.4888786211797687</v>
      </c>
      <c r="M1605" s="3">
        <f t="shared" si="153"/>
        <v>1.1686373911005541</v>
      </c>
      <c r="N1605" s="3">
        <f t="shared" si="154"/>
        <v>4.6651651818409698</v>
      </c>
      <c r="O1605" s="3">
        <f t="shared" si="155"/>
        <v>0.89574759697425521</v>
      </c>
      <c r="P1605" s="5">
        <f t="shared" si="150"/>
        <v>116.22095065936806</v>
      </c>
    </row>
    <row r="1606" spans="1:16" x14ac:dyDescent="0.15">
      <c r="A1606" t="s">
        <v>6</v>
      </c>
      <c r="B1606">
        <v>2012</v>
      </c>
      <c r="C1606" s="3">
        <v>17113.265625</v>
      </c>
      <c r="D1606" s="3">
        <v>5255.71923828125</v>
      </c>
      <c r="E1606" s="3">
        <v>430.82595825195312</v>
      </c>
      <c r="F1606" s="3">
        <v>213.41249084472656</v>
      </c>
      <c r="G1606" s="3">
        <v>8.5126645863056183E-2</v>
      </c>
      <c r="H1606" s="3">
        <v>101.81147003173828</v>
      </c>
      <c r="I1606" s="3">
        <v>2318.066162109375</v>
      </c>
      <c r="J1606" s="3">
        <v>2010.912353515625</v>
      </c>
      <c r="K1606" s="3">
        <f t="shared" si="151"/>
        <v>7.3825613370014471</v>
      </c>
      <c r="L1606" s="3">
        <f t="shared" si="152"/>
        <v>7.6936899160164067</v>
      </c>
      <c r="M1606" s="3">
        <f t="shared" si="153"/>
        <v>1.7086740660626256</v>
      </c>
      <c r="N1606" s="3">
        <f t="shared" si="154"/>
        <v>54.274571530667231</v>
      </c>
      <c r="O1606" s="3">
        <f t="shared" si="155"/>
        <v>0.8674956678914425</v>
      </c>
      <c r="P1606" s="5">
        <f t="shared" si="150"/>
        <v>308.09485511537878</v>
      </c>
    </row>
    <row r="1607" spans="1:16" x14ac:dyDescent="0.15">
      <c r="A1607" t="s">
        <v>7</v>
      </c>
      <c r="B1607">
        <v>2012</v>
      </c>
      <c r="C1607" s="3">
        <v>2624.880126953125</v>
      </c>
      <c r="D1607" s="3">
        <v>1285.07177734375</v>
      </c>
      <c r="E1607" s="3">
        <v>308.158447265625</v>
      </c>
      <c r="F1607" s="3">
        <v>74.145309448242188</v>
      </c>
      <c r="G1607" s="3">
        <v>8.5126645863056183E-2</v>
      </c>
      <c r="H1607" s="3">
        <v>86.914306640625</v>
      </c>
      <c r="I1607" s="3">
        <v>126.47512054443359</v>
      </c>
      <c r="J1607" s="3">
        <v>98.743034362792969</v>
      </c>
      <c r="K1607" s="3">
        <f t="shared" si="151"/>
        <v>20.754122357455628</v>
      </c>
      <c r="L1607" s="3">
        <f t="shared" si="152"/>
        <v>15.182516467518983</v>
      </c>
      <c r="M1607" s="3">
        <f t="shared" si="153"/>
        <v>1.4434724441564282</v>
      </c>
      <c r="N1607" s="3">
        <f t="shared" si="154"/>
        <v>16.288959120894766</v>
      </c>
      <c r="O1607" s="3">
        <f t="shared" si="155"/>
        <v>0.78073089741078594</v>
      </c>
      <c r="P1607" s="5">
        <f t="shared" si="150"/>
        <v>189.27610028359263</v>
      </c>
    </row>
    <row r="1608" spans="1:16" x14ac:dyDescent="0.15">
      <c r="A1608" t="s">
        <v>8</v>
      </c>
      <c r="B1608">
        <v>2012</v>
      </c>
      <c r="C1608" s="3">
        <v>755.66925048828125</v>
      </c>
      <c r="D1608" s="3">
        <v>183.27766418457031</v>
      </c>
      <c r="E1608" s="3">
        <v>11.492096900939941</v>
      </c>
      <c r="F1608" s="3">
        <v>13.364883422851562</v>
      </c>
      <c r="G1608" s="3">
        <v>1.7876595258712769</v>
      </c>
      <c r="H1608" s="3">
        <v>9.8746910095214844</v>
      </c>
      <c r="I1608" s="3">
        <v>118.99585723876953</v>
      </c>
      <c r="J1608" s="3">
        <v>102.10449981689453</v>
      </c>
      <c r="K1608" s="3">
        <f t="shared" si="151"/>
        <v>6.3503828454464877</v>
      </c>
      <c r="L1608" s="3">
        <f t="shared" si="152"/>
        <v>6.544325684318455</v>
      </c>
      <c r="M1608" s="3">
        <f t="shared" si="153"/>
        <v>1.8170799428098274</v>
      </c>
      <c r="N1608" s="3">
        <f t="shared" si="154"/>
        <v>30.19387806695087</v>
      </c>
      <c r="O1608" s="3">
        <f t="shared" si="155"/>
        <v>0.85805087829249493</v>
      </c>
      <c r="P1608" s="5">
        <f t="shared" si="150"/>
        <v>79.635689547212124</v>
      </c>
    </row>
    <row r="1609" spans="1:16" x14ac:dyDescent="0.15">
      <c r="A1609" t="s">
        <v>9</v>
      </c>
      <c r="B1609">
        <v>2012</v>
      </c>
      <c r="C1609" s="3">
        <v>2046.10400390625</v>
      </c>
      <c r="D1609" s="3">
        <v>1542.6650390625</v>
      </c>
      <c r="E1609" s="3">
        <v>22.132926940917969</v>
      </c>
      <c r="F1609" s="3">
        <v>11.236717224121094</v>
      </c>
      <c r="G1609" s="3">
        <v>1.6174062490463257</v>
      </c>
      <c r="H1609" s="3">
        <v>35.582939147949219</v>
      </c>
      <c r="I1609" s="3">
        <v>26.891719818115234</v>
      </c>
      <c r="J1609" s="3">
        <v>24.118511199951172</v>
      </c>
      <c r="K1609" s="3">
        <f t="shared" si="151"/>
        <v>76.086766400411491</v>
      </c>
      <c r="L1609" s="3">
        <f t="shared" si="152"/>
        <v>57.872741744559683</v>
      </c>
      <c r="M1609" s="3">
        <f t="shared" si="153"/>
        <v>1.2663037653094937</v>
      </c>
      <c r="N1609" s="3">
        <f t="shared" si="154"/>
        <v>42.242528617212841</v>
      </c>
      <c r="O1609" s="3">
        <f t="shared" si="155"/>
        <v>0.89687499955670635</v>
      </c>
      <c r="P1609" s="5">
        <f t="shared" si="150"/>
        <v>612.26680790734736</v>
      </c>
    </row>
    <row r="1610" spans="1:16" x14ac:dyDescent="0.15">
      <c r="A1610" t="s">
        <v>10</v>
      </c>
      <c r="B1610">
        <v>2012</v>
      </c>
      <c r="C1610" s="3">
        <v>2376.054931640625</v>
      </c>
      <c r="D1610" s="3">
        <v>1624.2164306640625</v>
      </c>
      <c r="E1610" s="3">
        <v>50.394973754882812</v>
      </c>
      <c r="F1610" s="3">
        <v>23.750333786010742</v>
      </c>
      <c r="G1610" s="3">
        <v>8.5126645863056183E-2</v>
      </c>
      <c r="H1610" s="3">
        <v>44.436107635498047</v>
      </c>
      <c r="I1610" s="3">
        <v>78.994430541992188</v>
      </c>
      <c r="J1610" s="3">
        <v>67.901596069335938</v>
      </c>
      <c r="K1610" s="3">
        <f t="shared" si="151"/>
        <v>30.078765241272951</v>
      </c>
      <c r="L1610" s="3">
        <f t="shared" si="152"/>
        <v>25.924767054995225</v>
      </c>
      <c r="M1610" s="3">
        <f t="shared" si="153"/>
        <v>1.3044442702584478</v>
      </c>
      <c r="N1610" s="3">
        <f t="shared" si="154"/>
        <v>34.802993382192177</v>
      </c>
      <c r="O1610" s="3">
        <f t="shared" si="155"/>
        <v>0.85957447383889329</v>
      </c>
      <c r="P1610" s="5">
        <f t="shared" si="150"/>
        <v>276.97982136785299</v>
      </c>
    </row>
    <row r="1611" spans="1:16" x14ac:dyDescent="0.15">
      <c r="A1611" t="s">
        <v>125</v>
      </c>
      <c r="B1611">
        <v>2012</v>
      </c>
      <c r="C1611" s="3">
        <v>1791.490234375</v>
      </c>
      <c r="D1611" s="3">
        <v>976.99847412109375</v>
      </c>
      <c r="E1611" s="3">
        <v>8.4275379180908203</v>
      </c>
      <c r="F1611" s="3">
        <v>11.577223777770996</v>
      </c>
      <c r="G1611" s="3">
        <v>8.5126645863056183E-2</v>
      </c>
      <c r="H1611" s="3">
        <v>28.091793060302734</v>
      </c>
      <c r="I1611" s="3">
        <v>91.599922180175781</v>
      </c>
      <c r="J1611" s="3">
        <v>80.00286865234375</v>
      </c>
      <c r="K1611" s="3">
        <f t="shared" si="151"/>
        <v>19.557770265908779</v>
      </c>
      <c r="L1611" s="3">
        <f t="shared" si="152"/>
        <v>19.56200509124945</v>
      </c>
      <c r="M1611" s="3">
        <f t="shared" si="153"/>
        <v>1.5483540512808198</v>
      </c>
      <c r="N1611" s="3">
        <f t="shared" si="154"/>
        <v>45.064239281092206</v>
      </c>
      <c r="O1611" s="3">
        <f t="shared" si="155"/>
        <v>0.87339450458242984</v>
      </c>
      <c r="P1611" s="5">
        <f t="shared" si="150"/>
        <v>208.83635243096776</v>
      </c>
    </row>
    <row r="1612" spans="1:16" x14ac:dyDescent="0.15">
      <c r="A1612" t="s">
        <v>133</v>
      </c>
      <c r="B1612">
        <v>2012</v>
      </c>
      <c r="C1612" s="3">
        <v>999.13140869140625</v>
      </c>
      <c r="D1612" s="3">
        <v>664.839111328125</v>
      </c>
      <c r="E1612" s="3">
        <v>46.479148864746094</v>
      </c>
      <c r="F1612" s="3">
        <v>72.187393188476562</v>
      </c>
      <c r="G1612" s="3">
        <v>8.5126645863056183E-2</v>
      </c>
      <c r="H1612" s="3">
        <v>155.69664001464844</v>
      </c>
      <c r="I1612" s="3">
        <v>39.833358764648438</v>
      </c>
      <c r="J1612" s="3">
        <v>35.379417419433594</v>
      </c>
      <c r="K1612" s="3">
        <f t="shared" si="151"/>
        <v>25.082780856986677</v>
      </c>
      <c r="L1612" s="3">
        <f t="shared" si="152"/>
        <v>9.288472931797914</v>
      </c>
      <c r="M1612" s="3">
        <f t="shared" si="153"/>
        <v>1.2703013135931258</v>
      </c>
      <c r="N1612" s="3">
        <f t="shared" si="154"/>
        <v>4.3827481285330592</v>
      </c>
      <c r="O1612" s="3">
        <f t="shared" si="155"/>
        <v>0.88818564431057578</v>
      </c>
      <c r="P1612" s="5">
        <f t="shared" si="150"/>
        <v>116.47005101488681</v>
      </c>
    </row>
    <row r="1613" spans="1:16" x14ac:dyDescent="0.15">
      <c r="A1613" t="s">
        <v>11</v>
      </c>
      <c r="B1613">
        <v>2012</v>
      </c>
      <c r="C1613" s="3">
        <v>16210.58203125</v>
      </c>
      <c r="D1613" s="3">
        <v>9110.3388671875</v>
      </c>
      <c r="E1613" s="3">
        <v>1420.4232177734375</v>
      </c>
      <c r="F1613" s="3">
        <v>371.57778930664062</v>
      </c>
      <c r="G1613" s="3">
        <v>8.5126645863056183E-2</v>
      </c>
      <c r="H1613" s="3">
        <v>252.6558837890625</v>
      </c>
      <c r="I1613" s="3">
        <v>984.90924072265625</v>
      </c>
      <c r="J1613" s="3">
        <v>825.9959716796875</v>
      </c>
      <c r="K1613" s="3">
        <f t="shared" si="151"/>
        <v>16.458960238159435</v>
      </c>
      <c r="L1613" s="3">
        <f t="shared" si="152"/>
        <v>13.53618671295777</v>
      </c>
      <c r="M1613" s="3">
        <f t="shared" si="153"/>
        <v>1.3134839597169572</v>
      </c>
      <c r="N1613" s="3">
        <f t="shared" si="154"/>
        <v>25.965231285619293</v>
      </c>
      <c r="O1613" s="3">
        <f t="shared" si="155"/>
        <v>0.83865186509330591</v>
      </c>
      <c r="P1613" s="5">
        <f t="shared" si="150"/>
        <v>179.35628697548751</v>
      </c>
    </row>
    <row r="1614" spans="1:16" x14ac:dyDescent="0.15">
      <c r="A1614" t="s">
        <v>12</v>
      </c>
      <c r="B1614">
        <v>2012</v>
      </c>
      <c r="C1614" s="3">
        <v>224.98971557617188</v>
      </c>
      <c r="D1614" s="3">
        <v>176.89317321777344</v>
      </c>
      <c r="E1614" s="3">
        <v>4.6819653511047363</v>
      </c>
      <c r="F1614" s="3">
        <v>4.0009522438049316</v>
      </c>
      <c r="G1614" s="3">
        <v>1.7876595258712769</v>
      </c>
      <c r="H1614" s="3">
        <v>53.033901214599609</v>
      </c>
      <c r="I1614" s="3">
        <v>12.94163990020752</v>
      </c>
      <c r="J1614" s="3">
        <v>12.605493545532227</v>
      </c>
      <c r="K1614" s="3">
        <f t="shared" si="151"/>
        <v>17.384946367775552</v>
      </c>
      <c r="L1614" s="3">
        <f t="shared" si="152"/>
        <v>13.548336497183259</v>
      </c>
      <c r="M1614" s="3">
        <f t="shared" si="153"/>
        <v>1.0862651968219668</v>
      </c>
      <c r="N1614" s="3">
        <f t="shared" si="154"/>
        <v>3.8248912561133723</v>
      </c>
      <c r="O1614" s="3">
        <f t="shared" si="155"/>
        <v>0.97402598455317069</v>
      </c>
      <c r="P1614" s="5">
        <f t="shared" si="150"/>
        <v>171.46809991227116</v>
      </c>
    </row>
    <row r="1615" spans="1:16" x14ac:dyDescent="0.15">
      <c r="A1615" t="s">
        <v>13</v>
      </c>
      <c r="B1615">
        <v>2012</v>
      </c>
      <c r="C1615" s="3">
        <v>37274.66015625</v>
      </c>
      <c r="D1615" s="3">
        <v>20052.943359375</v>
      </c>
      <c r="E1615" s="3">
        <v>1908.028564453125</v>
      </c>
      <c r="F1615" s="3">
        <v>1160.7017822265625</v>
      </c>
      <c r="G1615" s="3">
        <v>8.5126645863056183E-2</v>
      </c>
      <c r="H1615" s="3">
        <v>247.80366516113281</v>
      </c>
      <c r="I1615" s="3">
        <v>3059.7734375</v>
      </c>
      <c r="J1615" s="3">
        <v>2812.9580078125</v>
      </c>
      <c r="K1615" s="3">
        <f t="shared" si="151"/>
        <v>12.182163456751036</v>
      </c>
      <c r="L1615" s="3">
        <f t="shared" si="152"/>
        <v>9.3804357005317698</v>
      </c>
      <c r="M1615" s="3">
        <f t="shared" si="153"/>
        <v>1.3391915427817849</v>
      </c>
      <c r="N1615" s="3">
        <f t="shared" si="154"/>
        <v>26.462380796367565</v>
      </c>
      <c r="O1615" s="3">
        <f t="shared" si="155"/>
        <v>0.91933539043689405</v>
      </c>
      <c r="P1615" s="5">
        <f t="shared" si="150"/>
        <v>292.54362430561679</v>
      </c>
    </row>
    <row r="1616" spans="1:16" x14ac:dyDescent="0.15">
      <c r="A1616" t="s">
        <v>152</v>
      </c>
      <c r="B1616">
        <v>2012</v>
      </c>
      <c r="C1616" s="3">
        <v>15.237668991088867</v>
      </c>
      <c r="D1616" s="3">
        <v>11.236717224121094</v>
      </c>
      <c r="E1616" s="3">
        <v>4.341458797454834</v>
      </c>
      <c r="F1616" s="3">
        <v>4.2563323974609375</v>
      </c>
      <c r="G1616" s="3">
        <v>8.5126645863056183E-2</v>
      </c>
      <c r="H1616" s="3">
        <v>255.63531494140625</v>
      </c>
      <c r="I1616" s="3">
        <v>7.227149486541748</v>
      </c>
      <c r="J1616" s="3">
        <v>5.9666004180908203</v>
      </c>
      <c r="K1616" s="3">
        <f t="shared" si="151"/>
        <v>2.1083926684322978</v>
      </c>
      <c r="L1616" s="3">
        <f t="shared" si="152"/>
        <v>1.4905379176422233</v>
      </c>
      <c r="M1616" s="3">
        <f t="shared" si="153"/>
        <v>0.52960198181272233</v>
      </c>
      <c r="N1616" s="3">
        <f t="shared" si="154"/>
        <v>5.8611655024167091E-2</v>
      </c>
      <c r="O1616" s="3">
        <f t="shared" si="155"/>
        <v>0.82558143140690576</v>
      </c>
      <c r="P1616" s="5">
        <f t="shared" si="150"/>
        <v>0.11959016913733042</v>
      </c>
    </row>
    <row r="1617" spans="1:16" x14ac:dyDescent="0.15">
      <c r="A1617" t="s">
        <v>14</v>
      </c>
      <c r="B1617">
        <v>2012</v>
      </c>
      <c r="C1617" s="3">
        <v>354.46734619140625</v>
      </c>
      <c r="D1617" s="3">
        <v>189.74728393554688</v>
      </c>
      <c r="E1617" s="3">
        <v>11.406970024108887</v>
      </c>
      <c r="F1617" s="3">
        <v>8.1721582412719727</v>
      </c>
      <c r="G1617" s="3">
        <v>8.5126645863056183E-2</v>
      </c>
      <c r="H1617" s="3">
        <v>50.565227508544922</v>
      </c>
      <c r="I1617" s="3">
        <v>27.143829345703125</v>
      </c>
      <c r="J1617" s="3">
        <v>21.597412109375</v>
      </c>
      <c r="K1617" s="3">
        <f t="shared" si="151"/>
        <v>13.058855538653706</v>
      </c>
      <c r="L1617" s="3">
        <f t="shared" si="152"/>
        <v>11.907036010807012</v>
      </c>
      <c r="M1617" s="3">
        <f t="shared" si="153"/>
        <v>1.4184623280348525</v>
      </c>
      <c r="N1617" s="3">
        <f t="shared" si="154"/>
        <v>6.0260490712640671</v>
      </c>
      <c r="O1617" s="3">
        <f t="shared" si="155"/>
        <v>0.7956656311941438</v>
      </c>
      <c r="P1617" s="5">
        <f t="shared" si="150"/>
        <v>115.26185406763139</v>
      </c>
    </row>
    <row r="1618" spans="1:16" x14ac:dyDescent="0.15">
      <c r="A1618" t="s">
        <v>136</v>
      </c>
      <c r="B1618">
        <v>2012</v>
      </c>
      <c r="C1618" s="3">
        <v>1064.8492431640625</v>
      </c>
      <c r="D1618" s="3">
        <v>212.05047607421875</v>
      </c>
      <c r="E1618" s="3">
        <v>14.641782760620117</v>
      </c>
      <c r="F1618" s="3">
        <v>37.115215301513672</v>
      </c>
      <c r="G1618" s="3">
        <v>6.2993717193603516</v>
      </c>
      <c r="H1618" s="3">
        <v>206.43211364746094</v>
      </c>
      <c r="I1618" s="3">
        <v>48.741241455078125</v>
      </c>
      <c r="J1618" s="3">
        <v>36.724006652832031</v>
      </c>
      <c r="K1618" s="3">
        <f t="shared" si="151"/>
        <v>21.846986481570646</v>
      </c>
      <c r="L1618" s="3">
        <f t="shared" si="152"/>
        <v>14.421187208912515</v>
      </c>
      <c r="M1618" s="3">
        <f t="shared" si="153"/>
        <v>3.41125623917595</v>
      </c>
      <c r="N1618" s="3">
        <f t="shared" si="154"/>
        <v>4.2620104260557055</v>
      </c>
      <c r="O1618" s="3">
        <f t="shared" si="155"/>
        <v>0.75344832336037937</v>
      </c>
      <c r="P1618" s="5">
        <f t="shared" si="150"/>
        <v>346.25614852356046</v>
      </c>
    </row>
    <row r="1619" spans="1:16" x14ac:dyDescent="0.15">
      <c r="A1619" t="s">
        <v>15</v>
      </c>
      <c r="B1619">
        <v>2012</v>
      </c>
      <c r="C1619" s="3">
        <v>4155.11669921875</v>
      </c>
      <c r="D1619" s="3">
        <v>2548.436279296875</v>
      </c>
      <c r="E1619" s="3">
        <v>425.548095703125</v>
      </c>
      <c r="F1619" s="3">
        <v>88.1060791015625</v>
      </c>
      <c r="G1619" s="3">
        <v>8.5126645863056183E-2</v>
      </c>
      <c r="H1619" s="3">
        <v>55.162067413330078</v>
      </c>
      <c r="I1619" s="3">
        <v>149.24903869628906</v>
      </c>
      <c r="J1619" s="3">
        <v>130.08869934082031</v>
      </c>
      <c r="K1619" s="3">
        <f t="shared" si="151"/>
        <v>27.840157199766693</v>
      </c>
      <c r="L1619" s="3">
        <f t="shared" si="152"/>
        <v>19.043153685347988</v>
      </c>
      <c r="M1619" s="3">
        <f t="shared" si="153"/>
        <v>1.2771919148638431</v>
      </c>
      <c r="N1619" s="3">
        <f t="shared" si="154"/>
        <v>28.985154001745208</v>
      </c>
      <c r="O1619" s="3">
        <f t="shared" si="155"/>
        <v>0.87162169000995282</v>
      </c>
      <c r="P1619" s="5">
        <f t="shared" si="150"/>
        <v>931.80405671708866</v>
      </c>
    </row>
    <row r="1620" spans="1:16" x14ac:dyDescent="0.15">
      <c r="A1620" t="s">
        <v>16</v>
      </c>
      <c r="B1620">
        <v>2012</v>
      </c>
      <c r="C1620" s="3">
        <v>20109.466796875</v>
      </c>
      <c r="D1620" s="3">
        <v>4074.1611328125</v>
      </c>
      <c r="E1620" s="3">
        <v>224.73434448242188</v>
      </c>
      <c r="F1620" s="3">
        <v>383.06991577148438</v>
      </c>
      <c r="G1620" s="3">
        <v>8.5126645863056183E-2</v>
      </c>
      <c r="H1620" s="3">
        <v>336.250244140625</v>
      </c>
      <c r="I1620" s="3">
        <v>1305.0887451171875</v>
      </c>
      <c r="J1620" s="3">
        <v>1137.8558349609375</v>
      </c>
      <c r="K1620" s="3">
        <f t="shared" si="151"/>
        <v>15.408505262275721</v>
      </c>
      <c r="L1620" s="3">
        <f t="shared" si="152"/>
        <v>13.221859638572772</v>
      </c>
      <c r="M1620" s="3">
        <f t="shared" si="153"/>
        <v>2.9827860978224749</v>
      </c>
      <c r="N1620" s="3">
        <f t="shared" si="154"/>
        <v>27.952903839627961</v>
      </c>
      <c r="O1620" s="3">
        <f t="shared" si="155"/>
        <v>0.87186089008741419</v>
      </c>
      <c r="P1620" s="5">
        <f t="shared" si="150"/>
        <v>197.42629840131642</v>
      </c>
    </row>
    <row r="1621" spans="1:16" x14ac:dyDescent="0.15">
      <c r="A1621" t="s">
        <v>17</v>
      </c>
      <c r="B1621">
        <v>2012</v>
      </c>
      <c r="C1621" s="3">
        <v>560.64410400390625</v>
      </c>
      <c r="D1621" s="3">
        <v>327.31195068359375</v>
      </c>
      <c r="E1621" s="3">
        <v>15.322795867919922</v>
      </c>
      <c r="F1621" s="3">
        <v>6.8101315498352051</v>
      </c>
      <c r="G1621" s="3">
        <v>8.5126645863056183E-2</v>
      </c>
      <c r="H1621" s="3">
        <v>67.760810852050781</v>
      </c>
      <c r="I1621" s="3">
        <v>10.420541763305664</v>
      </c>
      <c r="J1621" s="3">
        <v>9.9163217544555664</v>
      </c>
      <c r="K1621" s="3">
        <f t="shared" si="151"/>
        <v>53.801819208491473</v>
      </c>
      <c r="L1621" s="3">
        <f t="shared" si="152"/>
        <v>33.51840906165603</v>
      </c>
      <c r="M1621" s="3">
        <f t="shared" si="153"/>
        <v>1.5445949172082758</v>
      </c>
      <c r="N1621" s="3">
        <f t="shared" si="154"/>
        <v>7.5096922615269985</v>
      </c>
      <c r="O1621" s="3">
        <f t="shared" si="155"/>
        <v>0.95161287960808039</v>
      </c>
      <c r="P1621" s="5">
        <f t="shared" si="150"/>
        <v>111.34968562867174</v>
      </c>
    </row>
    <row r="1622" spans="1:16" x14ac:dyDescent="0.15">
      <c r="A1622" t="s">
        <v>18</v>
      </c>
      <c r="B1622">
        <v>2012</v>
      </c>
      <c r="C1622" s="3">
        <v>646.45172119140625</v>
      </c>
      <c r="D1622" s="3">
        <v>446.91488647460938</v>
      </c>
      <c r="E1622" s="3">
        <v>82.657974243164062</v>
      </c>
      <c r="F1622" s="3">
        <v>25.282613754272461</v>
      </c>
      <c r="G1622" s="3">
        <v>7.0655117034912109</v>
      </c>
      <c r="H1622" s="3">
        <v>43.159210205078125</v>
      </c>
      <c r="I1622" s="3">
        <v>42.102348327636719</v>
      </c>
      <c r="J1622" s="3">
        <v>27.90015983581543</v>
      </c>
      <c r="K1622" s="3">
        <f t="shared" si="151"/>
        <v>15.354291313177512</v>
      </c>
      <c r="L1622" s="3">
        <f t="shared" si="152"/>
        <v>12.155284080781577</v>
      </c>
      <c r="M1622" s="3">
        <f t="shared" si="153"/>
        <v>1.078182585114611</v>
      </c>
      <c r="N1622" s="3">
        <f t="shared" si="154"/>
        <v>8.5614426137079835</v>
      </c>
      <c r="O1622" s="3">
        <f t="shared" si="155"/>
        <v>0.66267467122496049</v>
      </c>
      <c r="P1622" s="5">
        <f t="shared" si="150"/>
        <v>210.90920857758027</v>
      </c>
    </row>
    <row r="1623" spans="1:16" x14ac:dyDescent="0.15">
      <c r="A1623" t="s">
        <v>19</v>
      </c>
      <c r="B1623">
        <v>2012</v>
      </c>
      <c r="C1623" s="3">
        <v>3886.116455078125</v>
      </c>
      <c r="D1623" s="3">
        <v>2943.08349609375</v>
      </c>
      <c r="E1623" s="3">
        <v>143.353271484375</v>
      </c>
      <c r="F1623" s="3">
        <v>48.607315063476562</v>
      </c>
      <c r="G1623" s="3">
        <v>8.5126645863056183E-2</v>
      </c>
      <c r="H1623" s="3">
        <v>141.22509765625</v>
      </c>
      <c r="I1623" s="3">
        <v>109.49971771240234</v>
      </c>
      <c r="J1623" s="3">
        <v>94.877349853515625</v>
      </c>
      <c r="K1623" s="3">
        <f t="shared" si="151"/>
        <v>35.48973948302671</v>
      </c>
      <c r="L1623" s="3">
        <f t="shared" si="152"/>
        <v>27.083845213189129</v>
      </c>
      <c r="M1623" s="3">
        <f t="shared" si="153"/>
        <v>1.1808982974292208</v>
      </c>
      <c r="N1623" s="3">
        <f t="shared" si="154"/>
        <v>20.462125131041134</v>
      </c>
      <c r="O1623" s="3">
        <f t="shared" si="155"/>
        <v>0.86646204972608309</v>
      </c>
      <c r="P1623" s="5">
        <f t="shared" si="150"/>
        <v>269.65754536840092</v>
      </c>
    </row>
    <row r="1624" spans="1:16" x14ac:dyDescent="0.15">
      <c r="A1624" t="s">
        <v>120</v>
      </c>
      <c r="B1624">
        <v>2012</v>
      </c>
      <c r="C1624" s="3">
        <v>13650.9091796875</v>
      </c>
      <c r="D1624" s="3">
        <v>5614.95361328125</v>
      </c>
      <c r="E1624" s="3">
        <v>831.68731689453125</v>
      </c>
      <c r="F1624" s="3">
        <v>801.89300537109375</v>
      </c>
      <c r="G1624" s="3">
        <v>8.5126645863056183E-2</v>
      </c>
      <c r="H1624" s="3">
        <v>851.26641845703125</v>
      </c>
      <c r="I1624" s="3">
        <v>1452.9932861328125</v>
      </c>
      <c r="J1624" s="3">
        <v>1245.4227294921875</v>
      </c>
      <c r="K1624" s="3">
        <f t="shared" si="151"/>
        <v>9.3950256411850503</v>
      </c>
      <c r="L1624" s="3">
        <f t="shared" si="152"/>
        <v>6.6677107723196887</v>
      </c>
      <c r="M1624" s="3">
        <f t="shared" si="153"/>
        <v>1.4927090405878458</v>
      </c>
      <c r="N1624" s="3">
        <f t="shared" si="154"/>
        <v>8.2570416916080323</v>
      </c>
      <c r="O1624" s="3">
        <f t="shared" si="155"/>
        <v>0.85714279713357755</v>
      </c>
      <c r="P1624" s="5">
        <f t="shared" si="150"/>
        <v>947.23632294429001</v>
      </c>
    </row>
    <row r="1625" spans="1:16" x14ac:dyDescent="0.15">
      <c r="A1625" t="s">
        <v>20</v>
      </c>
      <c r="B1625">
        <v>2012</v>
      </c>
      <c r="C1625" s="3">
        <v>23387.6953125</v>
      </c>
      <c r="D1625" s="3">
        <v>5488.9658203125</v>
      </c>
      <c r="E1625" s="3">
        <v>714.2125244140625</v>
      </c>
      <c r="F1625" s="3">
        <v>921.0703125</v>
      </c>
      <c r="G1625" s="3">
        <v>8.5126645863056183E-2</v>
      </c>
      <c r="H1625" s="3">
        <v>871.69683837890625</v>
      </c>
      <c r="I1625" s="3">
        <v>3221.123779296875</v>
      </c>
      <c r="J1625" s="3">
        <v>2775.729736328125</v>
      </c>
      <c r="K1625" s="3">
        <f t="shared" si="151"/>
        <v>7.2607254222329818</v>
      </c>
      <c r="L1625" s="3">
        <f t="shared" si="152"/>
        <v>6.3264701914061678</v>
      </c>
      <c r="M1625" s="3">
        <f t="shared" si="153"/>
        <v>1.917019199638881</v>
      </c>
      <c r="N1625" s="3">
        <f t="shared" si="154"/>
        <v>13.044965056903237</v>
      </c>
      <c r="O1625" s="3">
        <f t="shared" si="155"/>
        <v>0.86172712584613154</v>
      </c>
      <c r="P1625" s="5">
        <f t="shared" si="150"/>
        <v>304.86221434681659</v>
      </c>
    </row>
    <row r="1626" spans="1:16" x14ac:dyDescent="0.15">
      <c r="A1626" t="s">
        <v>138</v>
      </c>
      <c r="B1626">
        <v>2012</v>
      </c>
      <c r="C1626" s="3">
        <v>2181.02978515625</v>
      </c>
      <c r="D1626" s="3">
        <v>1260.98095703125</v>
      </c>
      <c r="E1626" s="3">
        <v>90.915260314941406</v>
      </c>
      <c r="F1626" s="3">
        <v>55.2471923828125</v>
      </c>
      <c r="G1626" s="3">
        <v>8.5126645863056183E-2</v>
      </c>
      <c r="H1626" s="3">
        <v>79.678543090820312</v>
      </c>
      <c r="I1626" s="3">
        <v>74.624519348144531</v>
      </c>
      <c r="J1626" s="3">
        <v>63.699760437011719</v>
      </c>
      <c r="K1626" s="3">
        <f t="shared" si="151"/>
        <v>29.226718030586273</v>
      </c>
      <c r="L1626" s="3">
        <f t="shared" si="152"/>
        <v>18.336155180536498</v>
      </c>
      <c r="M1626" s="3">
        <f t="shared" si="153"/>
        <v>1.4635617946167698</v>
      </c>
      <c r="N1626" s="3">
        <f t="shared" si="154"/>
        <v>16.154476394838934</v>
      </c>
      <c r="O1626" s="3">
        <f t="shared" si="155"/>
        <v>0.85360362778129639</v>
      </c>
      <c r="P1626" s="5">
        <f t="shared" si="150"/>
        <v>28.430059523809526</v>
      </c>
    </row>
    <row r="1627" spans="1:16" x14ac:dyDescent="0.15">
      <c r="A1627" t="s">
        <v>21</v>
      </c>
      <c r="B1627">
        <v>2012</v>
      </c>
      <c r="C1627" s="3">
        <v>30131.0859375</v>
      </c>
      <c r="D1627" s="3">
        <v>12142.7197265625</v>
      </c>
      <c r="E1627" s="3">
        <v>32.603504180908203</v>
      </c>
      <c r="F1627" s="3">
        <v>213.75300598144531</v>
      </c>
      <c r="G1627" s="3">
        <v>150.07827758789062</v>
      </c>
      <c r="H1627" s="3">
        <v>2105.01171875</v>
      </c>
      <c r="I1627" s="3">
        <v>1031.12939453125</v>
      </c>
      <c r="J1627" s="3">
        <v>716.580322265625</v>
      </c>
      <c r="K1627" s="3">
        <f t="shared" si="151"/>
        <v>29.221440196841204</v>
      </c>
      <c r="L1627" s="3">
        <f t="shared" si="152"/>
        <v>32.387408923931439</v>
      </c>
      <c r="M1627" s="3">
        <f t="shared" si="153"/>
        <v>2.16411797997096</v>
      </c>
      <c r="N1627" s="3">
        <f t="shared" si="154"/>
        <v>12.204537068251637</v>
      </c>
      <c r="O1627" s="3">
        <f t="shared" si="155"/>
        <v>0.694947041628448</v>
      </c>
      <c r="P1627" s="5">
        <f t="shared" si="150"/>
        <v>146.267074634994</v>
      </c>
    </row>
    <row r="1628" spans="1:16" x14ac:dyDescent="0.15">
      <c r="A1628" t="s">
        <v>22</v>
      </c>
      <c r="B1628">
        <v>2012</v>
      </c>
      <c r="C1628" s="3">
        <v>1453.5374755859375</v>
      </c>
      <c r="D1628" s="3">
        <v>900.29937744140625</v>
      </c>
      <c r="E1628" s="3">
        <v>8.087031364440918</v>
      </c>
      <c r="F1628" s="3">
        <v>11.662350654602051</v>
      </c>
      <c r="G1628" s="3">
        <v>5.362978458404541</v>
      </c>
      <c r="H1628" s="3">
        <v>65.888023376464844</v>
      </c>
      <c r="I1628" s="3">
        <v>84.961029052734375</v>
      </c>
      <c r="J1628" s="3">
        <v>74.792594909667969</v>
      </c>
      <c r="K1628" s="3">
        <f t="shared" si="151"/>
        <v>17.108284725267897</v>
      </c>
      <c r="L1628" s="3">
        <f t="shared" si="152"/>
        <v>16.812658502056284</v>
      </c>
      <c r="M1628" s="3">
        <f t="shared" si="153"/>
        <v>1.360811720368603</v>
      </c>
      <c r="N1628" s="3">
        <f t="shared" si="154"/>
        <v>17.530800913767319</v>
      </c>
      <c r="O1628" s="3">
        <f t="shared" si="155"/>
        <v>0.88031649031987391</v>
      </c>
      <c r="P1628" s="5">
        <f t="shared" si="150"/>
        <v>389.72149235637352</v>
      </c>
    </row>
    <row r="1629" spans="1:16" x14ac:dyDescent="0.15">
      <c r="A1629" t="s">
        <v>126</v>
      </c>
      <c r="B1629">
        <v>2012</v>
      </c>
      <c r="C1629" s="3">
        <v>158.50581359863281</v>
      </c>
      <c r="D1629" s="3">
        <v>93.809562683105469</v>
      </c>
      <c r="E1629" s="3">
        <v>18.046848297119141</v>
      </c>
      <c r="F1629" s="3">
        <v>3.6604456901550293</v>
      </c>
      <c r="G1629" s="3">
        <v>2.0430395603179932</v>
      </c>
      <c r="H1629" s="3">
        <v>13.62026309967041</v>
      </c>
      <c r="I1629" s="3">
        <v>12.689530372619629</v>
      </c>
      <c r="J1629" s="3">
        <v>9.4961385726928711</v>
      </c>
      <c r="K1629" s="3">
        <f t="shared" si="151"/>
        <v>12.49107011404007</v>
      </c>
      <c r="L1629" s="3">
        <f t="shared" si="152"/>
        <v>12.047641730705742</v>
      </c>
      <c r="M1629" s="3">
        <f t="shared" si="153"/>
        <v>1.1825078638490671</v>
      </c>
      <c r="N1629" s="3">
        <f t="shared" si="154"/>
        <v>8.202643230833436</v>
      </c>
      <c r="O1629" s="3">
        <f t="shared" si="155"/>
        <v>0.74834436687923589</v>
      </c>
      <c r="P1629" s="5">
        <f t="shared" si="150"/>
        <v>42.498472354776332</v>
      </c>
    </row>
    <row r="1630" spans="1:16" x14ac:dyDescent="0.15">
      <c r="A1630" t="s">
        <v>150</v>
      </c>
      <c r="B1630">
        <v>2012</v>
      </c>
      <c r="C1630" s="3">
        <v>34.135784149169922</v>
      </c>
      <c r="D1630" s="3">
        <v>0.68101316690444946</v>
      </c>
      <c r="E1630" s="3">
        <v>4.9373455047607422</v>
      </c>
      <c r="F1630" s="3">
        <v>3.4901924133300781</v>
      </c>
      <c r="G1630" s="3">
        <v>8.5126645863056183E-2</v>
      </c>
      <c r="H1630" s="3">
        <v>40.860790252685547</v>
      </c>
      <c r="I1630" s="3">
        <v>0.42018312215805054</v>
      </c>
      <c r="J1630" s="3">
        <v>0.33614650368690491</v>
      </c>
      <c r="K1630" s="3">
        <f t="shared" si="151"/>
        <v>81.240255376868419</v>
      </c>
      <c r="L1630" s="3">
        <f t="shared" si="152"/>
        <v>8.9212651804984926</v>
      </c>
      <c r="M1630" s="3">
        <f t="shared" si="153"/>
        <v>5.3548946326525204</v>
      </c>
      <c r="N1630" s="3">
        <f t="shared" si="154"/>
        <v>0.76819921180733819</v>
      </c>
      <c r="O1630" s="3">
        <f t="shared" si="155"/>
        <v>0.80000001418539723</v>
      </c>
      <c r="P1630" s="5">
        <f t="shared" si="150"/>
        <v>9.1524635345275627</v>
      </c>
    </row>
    <row r="1631" spans="1:16" x14ac:dyDescent="0.15">
      <c r="A1631" t="s">
        <v>146</v>
      </c>
      <c r="B1631">
        <v>2012</v>
      </c>
      <c r="C1631" s="3">
        <v>6.8101315498352051</v>
      </c>
      <c r="D1631" s="3">
        <v>23.154447555541992</v>
      </c>
      <c r="E1631" s="3">
        <v>0.68101316690444946</v>
      </c>
      <c r="F1631" s="3">
        <v>1.5322796106338501</v>
      </c>
      <c r="G1631" s="3">
        <v>8.5126645863056183E-2</v>
      </c>
      <c r="H1631" s="3">
        <v>4.2563323974609375</v>
      </c>
      <c r="I1631" s="3">
        <v>2.5210986137390137</v>
      </c>
      <c r="J1631" s="3">
        <v>2.4370620250701904</v>
      </c>
      <c r="K1631" s="3">
        <f t="shared" si="151"/>
        <v>2.7012555211932683</v>
      </c>
      <c r="L1631" s="3">
        <f t="shared" si="152"/>
        <v>1.715682895263636</v>
      </c>
      <c r="M1631" s="3">
        <f t="shared" si="153"/>
        <v>0.23651528456225507</v>
      </c>
      <c r="N1631" s="3">
        <f t="shared" si="154"/>
        <v>1.159420251911685</v>
      </c>
      <c r="O1631" s="3">
        <f t="shared" si="155"/>
        <v>0.96666667927590921</v>
      </c>
      <c r="P1631" s="5">
        <f t="shared" si="150"/>
        <v>1.8259279002594133</v>
      </c>
    </row>
    <row r="1632" spans="1:16" x14ac:dyDescent="0.15">
      <c r="A1632" t="s">
        <v>23</v>
      </c>
      <c r="B1632">
        <v>2012</v>
      </c>
      <c r="C1632" s="3">
        <v>386424.15625</v>
      </c>
      <c r="D1632" s="3">
        <v>335365.53125</v>
      </c>
      <c r="E1632" s="3">
        <v>337.95278930664062</v>
      </c>
      <c r="F1632" s="3">
        <v>3110.69775390625</v>
      </c>
      <c r="G1632" s="3">
        <v>142.1614990234375</v>
      </c>
      <c r="H1632" s="3">
        <v>1268.386962890625</v>
      </c>
      <c r="I1632" s="3">
        <v>2144.69873046875</v>
      </c>
      <c r="J1632" s="3">
        <v>1177.94140625</v>
      </c>
      <c r="K1632" s="3">
        <f t="shared" si="151"/>
        <v>180.17642793379298</v>
      </c>
      <c r="L1632" s="3">
        <f t="shared" si="152"/>
        <v>90.104143020491662</v>
      </c>
      <c r="M1632" s="3">
        <f t="shared" si="153"/>
        <v>1.139806429929763</v>
      </c>
      <c r="N1632" s="3">
        <f t="shared" si="154"/>
        <v>85.468505320029138</v>
      </c>
      <c r="O1632" s="3">
        <f t="shared" si="155"/>
        <v>0.54923397375842464</v>
      </c>
      <c r="P1632" s="5">
        <f t="shared" si="150"/>
        <v>409.09549340080804</v>
      </c>
    </row>
    <row r="1633" spans="1:16" x14ac:dyDescent="0.15">
      <c r="A1633" t="s">
        <v>24</v>
      </c>
      <c r="B1633">
        <v>2012</v>
      </c>
      <c r="C1633" s="3">
        <v>60248.89453125</v>
      </c>
      <c r="D1633" s="3">
        <v>15117.21484375</v>
      </c>
      <c r="E1633" s="3">
        <v>1601.9132080078125</v>
      </c>
      <c r="F1633" s="3">
        <v>2222.486328125</v>
      </c>
      <c r="G1633" s="3">
        <v>1736.4984130859375</v>
      </c>
      <c r="H1633" s="3">
        <v>1366.963623046875</v>
      </c>
      <c r="I1633" s="3">
        <v>6119.630859375</v>
      </c>
      <c r="J1633" s="3">
        <v>5190.7744140625</v>
      </c>
      <c r="K1633" s="3">
        <f t="shared" si="151"/>
        <v>9.8451844426124815</v>
      </c>
      <c r="L1633" s="3">
        <f t="shared" si="152"/>
        <v>8.1271786635514722</v>
      </c>
      <c r="M1633" s="3">
        <f t="shared" si="153"/>
        <v>2.1494790452716246</v>
      </c>
      <c r="N1633" s="3">
        <f t="shared" si="154"/>
        <v>11.312331703322075</v>
      </c>
      <c r="O1633" s="3">
        <f t="shared" si="155"/>
        <v>0.84821691591257775</v>
      </c>
      <c r="P1633" s="5">
        <f t="shared" si="150"/>
        <v>456.99407991587645</v>
      </c>
    </row>
    <row r="1634" spans="1:16" x14ac:dyDescent="0.15">
      <c r="A1634" t="s">
        <v>25</v>
      </c>
      <c r="B1634">
        <v>2012</v>
      </c>
      <c r="C1634" s="3">
        <v>8840.0615234375</v>
      </c>
      <c r="D1634" s="3">
        <v>3840.743896484375</v>
      </c>
      <c r="E1634" s="3">
        <v>318.96954345703125</v>
      </c>
      <c r="F1634" s="3">
        <v>154.24948120117188</v>
      </c>
      <c r="G1634" s="3">
        <v>8.5126645863056183E-2</v>
      </c>
      <c r="H1634" s="3">
        <v>226.9476318359375</v>
      </c>
      <c r="I1634" s="3">
        <v>633.2159423828125</v>
      </c>
      <c r="J1634" s="3">
        <v>497.9169921875</v>
      </c>
      <c r="K1634" s="3">
        <f t="shared" si="151"/>
        <v>13.960579530218485</v>
      </c>
      <c r="L1634" s="3">
        <f t="shared" si="152"/>
        <v>13.554915629907098</v>
      </c>
      <c r="M1634" s="3">
        <f t="shared" si="153"/>
        <v>1.6708218114258384</v>
      </c>
      <c r="N1634" s="3">
        <f t="shared" si="154"/>
        <v>23.185086016038436</v>
      </c>
      <c r="O1634" s="3">
        <f t="shared" si="155"/>
        <v>0.78633047410938817</v>
      </c>
      <c r="P1634" s="5">
        <f t="shared" si="150"/>
        <v>154.61311591470695</v>
      </c>
    </row>
    <row r="1635" spans="1:16" x14ac:dyDescent="0.15">
      <c r="A1635" t="s">
        <v>26</v>
      </c>
      <c r="B1635">
        <v>2012</v>
      </c>
      <c r="C1635" s="3">
        <v>83755.0859375</v>
      </c>
      <c r="D1635" s="3">
        <v>50312.40234375</v>
      </c>
      <c r="E1635" s="3">
        <v>769.97052001953125</v>
      </c>
      <c r="F1635" s="3">
        <v>478.07122802734375</v>
      </c>
      <c r="G1635" s="3">
        <v>8.5126645863056183E-2</v>
      </c>
      <c r="H1635" s="3">
        <v>240.56790161132812</v>
      </c>
      <c r="I1635" s="3">
        <v>1566.77880859375</v>
      </c>
      <c r="J1635" s="3">
        <v>1299.374267578125</v>
      </c>
      <c r="K1635" s="3">
        <f t="shared" si="151"/>
        <v>53.456866711564551</v>
      </c>
      <c r="L1635" s="3">
        <f t="shared" si="152"/>
        <v>47.12104317379908</v>
      </c>
      <c r="M1635" s="3">
        <f t="shared" si="153"/>
        <v>1.5524999891700648</v>
      </c>
      <c r="N1635" s="3">
        <f t="shared" si="154"/>
        <v>116.53298911946321</v>
      </c>
      <c r="O1635" s="3">
        <f t="shared" si="155"/>
        <v>0.82932846707594177</v>
      </c>
      <c r="P1635" s="5">
        <f t="shared" si="150"/>
        <v>808.58740081240376</v>
      </c>
    </row>
    <row r="1636" spans="1:16" x14ac:dyDescent="0.15">
      <c r="A1636" t="s">
        <v>27</v>
      </c>
      <c r="B1636">
        <v>2012</v>
      </c>
      <c r="C1636" s="3">
        <v>8221.10546875</v>
      </c>
      <c r="D1636" s="3">
        <v>5568.64453125</v>
      </c>
      <c r="E1636" s="3">
        <v>633.001708984375</v>
      </c>
      <c r="F1636" s="3">
        <v>256.65682983398438</v>
      </c>
      <c r="G1636" s="3">
        <v>12.768996238708496</v>
      </c>
      <c r="H1636" s="3">
        <v>165.48619079589844</v>
      </c>
      <c r="I1636" s="3">
        <v>445.31005859375</v>
      </c>
      <c r="J1636" s="3">
        <v>399.1739501953125</v>
      </c>
      <c r="K1636" s="3">
        <f t="shared" si="151"/>
        <v>18.461531039095608</v>
      </c>
      <c r="L1636" s="3">
        <f t="shared" si="152"/>
        <v>12.535406569942863</v>
      </c>
      <c r="M1636" s="3">
        <f t="shared" si="153"/>
        <v>1.1667546835214135</v>
      </c>
      <c r="N1636" s="3">
        <f t="shared" si="154"/>
        <v>18.902916336832348</v>
      </c>
      <c r="O1636" s="3">
        <f t="shared" si="155"/>
        <v>0.89639553944922945</v>
      </c>
      <c r="P1636" s="5">
        <f t="shared" si="150"/>
        <v>427.72001155874796</v>
      </c>
    </row>
    <row r="1637" spans="1:16" x14ac:dyDescent="0.15">
      <c r="A1637" t="s">
        <v>28</v>
      </c>
      <c r="B1637">
        <v>2012</v>
      </c>
      <c r="C1637" s="3">
        <v>6316.39697265625</v>
      </c>
      <c r="D1637" s="3">
        <v>3916.166259765625</v>
      </c>
      <c r="E1637" s="3">
        <v>57.545612335205078</v>
      </c>
      <c r="F1637" s="3">
        <v>75.081703186035156</v>
      </c>
      <c r="G1637" s="3">
        <v>8.5126645863056183E-2</v>
      </c>
      <c r="H1637" s="3">
        <v>78.146263122558594</v>
      </c>
      <c r="I1637" s="3">
        <v>349.59234619140625</v>
      </c>
      <c r="J1637" s="3">
        <v>272.86691284179688</v>
      </c>
      <c r="K1637" s="3">
        <f t="shared" si="151"/>
        <v>18.067892622563146</v>
      </c>
      <c r="L1637" s="3">
        <f t="shared" si="152"/>
        <v>18.153246432660069</v>
      </c>
      <c r="M1637" s="3">
        <f t="shared" si="153"/>
        <v>1.3742736709409205</v>
      </c>
      <c r="N1637" s="3">
        <f t="shared" si="154"/>
        <v>41.199331713519072</v>
      </c>
      <c r="O1637" s="3">
        <f t="shared" si="155"/>
        <v>0.78052885257504689</v>
      </c>
      <c r="P1637" s="5">
        <f t="shared" si="150"/>
        <v>194.86694466680504</v>
      </c>
    </row>
    <row r="1638" spans="1:16" x14ac:dyDescent="0.15">
      <c r="A1638" t="s">
        <v>29</v>
      </c>
      <c r="B1638">
        <v>2012</v>
      </c>
      <c r="C1638" s="3">
        <v>649.8568115234375</v>
      </c>
      <c r="D1638" s="3">
        <v>435.42279052734375</v>
      </c>
      <c r="E1638" s="3">
        <v>35.923442840576172</v>
      </c>
      <c r="F1638" s="3">
        <v>9.704437255859375</v>
      </c>
      <c r="G1638" s="3">
        <v>8.5126645863056183E-2</v>
      </c>
      <c r="H1638" s="3">
        <v>63.419349670410156</v>
      </c>
      <c r="I1638" s="3">
        <v>75.88507080078125</v>
      </c>
      <c r="J1638" s="3">
        <v>59.497928619384766</v>
      </c>
      <c r="K1638" s="3">
        <f t="shared" si="151"/>
        <v>8.5636977690840759</v>
      </c>
      <c r="L1638" s="3">
        <f t="shared" si="152"/>
        <v>9.3906733289289424</v>
      </c>
      <c r="M1638" s="3">
        <f t="shared" si="153"/>
        <v>1.0710820847335287</v>
      </c>
      <c r="N1638" s="3">
        <f t="shared" si="154"/>
        <v>8.8767443718876518</v>
      </c>
      <c r="O1638" s="3">
        <f t="shared" si="155"/>
        <v>0.7840531476287721</v>
      </c>
      <c r="P1638" s="5">
        <f t="shared" si="150"/>
        <v>73.685417625170174</v>
      </c>
    </row>
    <row r="1639" spans="1:16" x14ac:dyDescent="0.15">
      <c r="A1639" t="s">
        <v>30</v>
      </c>
      <c r="B1639">
        <v>2012</v>
      </c>
      <c r="C1639" s="3">
        <v>21061.353515625</v>
      </c>
      <c r="D1639" s="3">
        <v>9686.0498046875</v>
      </c>
      <c r="E1639" s="3">
        <v>276.40621948242188</v>
      </c>
      <c r="F1639" s="3">
        <v>697.2723388671875</v>
      </c>
      <c r="G1639" s="3">
        <v>8.5126645863056183E-2</v>
      </c>
      <c r="H1639" s="3">
        <v>750.8170166015625</v>
      </c>
      <c r="I1639" s="3">
        <v>1170.7142333984375</v>
      </c>
      <c r="J1639" s="3">
        <v>960.45458984375</v>
      </c>
      <c r="K1639" s="3">
        <f t="shared" si="151"/>
        <v>17.990174642778978</v>
      </c>
      <c r="L1639" s="3">
        <f t="shared" si="152"/>
        <v>12.704959514654496</v>
      </c>
      <c r="M1639" s="3">
        <f t="shared" si="153"/>
        <v>1.7415252896762279</v>
      </c>
      <c r="N1639" s="3">
        <f t="shared" si="154"/>
        <v>14.543381184891047</v>
      </c>
      <c r="O1639" s="3">
        <f t="shared" si="155"/>
        <v>0.82040054049370359</v>
      </c>
      <c r="P1639" s="5">
        <f t="shared" si="150"/>
        <v>210.50006246632674</v>
      </c>
    </row>
    <row r="1640" spans="1:16" x14ac:dyDescent="0.15">
      <c r="A1640" t="s">
        <v>31</v>
      </c>
      <c r="B1640">
        <v>2012</v>
      </c>
      <c r="C1640" s="3">
        <v>7157.78857421875</v>
      </c>
      <c r="D1640" s="3">
        <v>4215.38623046875</v>
      </c>
      <c r="E1640" s="3">
        <v>654.45367431640625</v>
      </c>
      <c r="F1640" s="3">
        <v>147.09884643554688</v>
      </c>
      <c r="G1640" s="3">
        <v>17.961721420288086</v>
      </c>
      <c r="H1640" s="3">
        <v>88.957344055175781</v>
      </c>
      <c r="I1640" s="3">
        <v>399.08993530273438</v>
      </c>
      <c r="J1640" s="3">
        <v>350.2646484375</v>
      </c>
      <c r="K1640" s="3">
        <f t="shared" si="151"/>
        <v>17.935277091839275</v>
      </c>
      <c r="L1640" s="3">
        <f t="shared" si="152"/>
        <v>14.391463482951822</v>
      </c>
      <c r="M1640" s="3">
        <f t="shared" si="153"/>
        <v>1.2738104347224903</v>
      </c>
      <c r="N1640" s="3">
        <f t="shared" si="154"/>
        <v>28.178282863478991</v>
      </c>
      <c r="O1640" s="3">
        <f t="shared" si="155"/>
        <v>0.87765843599088167</v>
      </c>
      <c r="P1640" s="5">
        <f t="shared" si="150"/>
        <v>212.47012418771854</v>
      </c>
    </row>
    <row r="1641" spans="1:16" x14ac:dyDescent="0.15">
      <c r="A1641" t="s">
        <v>32</v>
      </c>
      <c r="B1641">
        <v>2012</v>
      </c>
      <c r="C1641" s="3">
        <v>4904.65673828125</v>
      </c>
      <c r="D1641" s="3">
        <v>2226.317138671875</v>
      </c>
      <c r="E1641" s="3">
        <v>11.406970024108887</v>
      </c>
      <c r="F1641" s="3">
        <v>38.477241516113281</v>
      </c>
      <c r="G1641" s="3">
        <v>5.0224719047546387</v>
      </c>
      <c r="H1641" s="3">
        <v>85.12664794921875</v>
      </c>
      <c r="I1641" s="3">
        <v>349.25619506835938</v>
      </c>
      <c r="J1641" s="3">
        <v>312.952392578125</v>
      </c>
      <c r="K1641" s="3">
        <f t="shared" si="151"/>
        <v>14.043148861887101</v>
      </c>
      <c r="L1641" s="3">
        <f t="shared" si="152"/>
        <v>13.956298110494668</v>
      </c>
      <c r="M1641" s="3">
        <f t="shared" si="153"/>
        <v>1.6913001961967029</v>
      </c>
      <c r="N1641" s="3">
        <f t="shared" si="154"/>
        <v>38.131038505936282</v>
      </c>
      <c r="O1641" s="3">
        <f t="shared" si="155"/>
        <v>0.89605394835407659</v>
      </c>
      <c r="P1641" s="5">
        <f t="shared" si="150"/>
        <v>822.08407247132959</v>
      </c>
    </row>
    <row r="1642" spans="1:16" x14ac:dyDescent="0.15">
      <c r="A1642" t="s">
        <v>121</v>
      </c>
      <c r="B1642">
        <v>2012</v>
      </c>
      <c r="C1642" s="3">
        <v>617.423583984375</v>
      </c>
      <c r="D1642" s="3">
        <v>357.44677734375</v>
      </c>
      <c r="E1642" s="3">
        <v>60.695297241210938</v>
      </c>
      <c r="F1642" s="3">
        <v>18.21710205078125</v>
      </c>
      <c r="G1642" s="3">
        <v>8.5126645863056183E-2</v>
      </c>
      <c r="H1642" s="3">
        <v>83.253860473632812</v>
      </c>
      <c r="I1642" s="3">
        <v>27.31190299987793</v>
      </c>
      <c r="J1642" s="3">
        <v>20.588972091674805</v>
      </c>
      <c r="K1642" s="3">
        <f t="shared" si="151"/>
        <v>22.606391945194538</v>
      </c>
      <c r="L1642" s="3">
        <f t="shared" si="152"/>
        <v>15.910488180737625</v>
      </c>
      <c r="M1642" s="3">
        <f t="shared" si="153"/>
        <v>1.3248212088884437</v>
      </c>
      <c r="N1642" s="3">
        <f t="shared" si="154"/>
        <v>6.0796313547398704</v>
      </c>
      <c r="O1642" s="3">
        <f t="shared" si="155"/>
        <v>0.75384611946545166</v>
      </c>
      <c r="P1642" s="5">
        <f t="shared" si="150"/>
        <v>103.48819936776847</v>
      </c>
    </row>
    <row r="1643" spans="1:16" x14ac:dyDescent="0.15">
      <c r="A1643" t="s">
        <v>139</v>
      </c>
      <c r="B1643">
        <v>2012</v>
      </c>
      <c r="C1643" s="3">
        <v>124.540283203125</v>
      </c>
      <c r="D1643" s="3">
        <v>44.606361389160156</v>
      </c>
      <c r="E1643" s="3">
        <v>18.557607650756836</v>
      </c>
      <c r="F1643" s="3">
        <v>9.534184455871582</v>
      </c>
      <c r="G1643" s="3">
        <v>8.5126645863056183E-2</v>
      </c>
      <c r="H1643" s="3">
        <v>200.81375122070312</v>
      </c>
      <c r="I1643" s="3">
        <v>15.882922172546387</v>
      </c>
      <c r="J1643" s="3">
        <v>15.126592636108398</v>
      </c>
      <c r="K1643" s="3">
        <f t="shared" si="151"/>
        <v>7.8411442082359848</v>
      </c>
      <c r="L1643" s="3">
        <f t="shared" si="152"/>
        <v>5.050136203681399</v>
      </c>
      <c r="M1643" s="3">
        <f t="shared" si="153"/>
        <v>1.3224559410309398</v>
      </c>
      <c r="N1643" s="3">
        <f t="shared" si="154"/>
        <v>0.59182849799665582</v>
      </c>
      <c r="O1643" s="3">
        <f t="shared" si="155"/>
        <v>0.95238095809942935</v>
      </c>
      <c r="P1643" s="5">
        <f t="shared" si="150"/>
        <v>20.874566491728817</v>
      </c>
    </row>
    <row r="1644" spans="1:16" x14ac:dyDescent="0.15">
      <c r="A1644" t="s">
        <v>134</v>
      </c>
      <c r="B1644">
        <v>2012</v>
      </c>
      <c r="C1644" s="3">
        <v>179.36184692382812</v>
      </c>
      <c r="D1644" s="3">
        <v>67.675682067871094</v>
      </c>
      <c r="E1644" s="3">
        <v>12.002857208251953</v>
      </c>
      <c r="F1644" s="3">
        <v>10.215197563171387</v>
      </c>
      <c r="G1644" s="3">
        <v>8.5126645863056183E-2</v>
      </c>
      <c r="H1644" s="3">
        <v>12.768996238708496</v>
      </c>
      <c r="I1644" s="3">
        <v>28.236305236816406</v>
      </c>
      <c r="J1644" s="3">
        <v>25.799243927001953</v>
      </c>
      <c r="K1644" s="3">
        <f t="shared" si="151"/>
        <v>6.3521712709764877</v>
      </c>
      <c r="L1644" s="3">
        <f t="shared" si="152"/>
        <v>4.9802756755999562</v>
      </c>
      <c r="M1644" s="3">
        <f t="shared" si="153"/>
        <v>1.3413833128316148</v>
      </c>
      <c r="N1644" s="3">
        <f t="shared" si="154"/>
        <v>7.7749081222449519</v>
      </c>
      <c r="O1644" s="3">
        <f t="shared" si="155"/>
        <v>0.9136905027277844</v>
      </c>
      <c r="P1644" s="5">
        <f t="shared" si="150"/>
        <v>30.063371492291481</v>
      </c>
    </row>
    <row r="1645" spans="1:16" x14ac:dyDescent="0.15">
      <c r="A1645" t="s">
        <v>33</v>
      </c>
      <c r="B1645">
        <v>2012</v>
      </c>
      <c r="C1645" s="3">
        <v>15856.880859375</v>
      </c>
      <c r="D1645" s="3">
        <v>6695.63623046875</v>
      </c>
      <c r="E1645" s="3">
        <v>733.19580078125</v>
      </c>
      <c r="F1645" s="3">
        <v>528.04058837890625</v>
      </c>
      <c r="G1645" s="3">
        <v>8.5126645863056183E-2</v>
      </c>
      <c r="H1645" s="3">
        <v>226.01124572753906</v>
      </c>
      <c r="I1645" s="3">
        <v>1222.480712890625</v>
      </c>
      <c r="J1645" s="3">
        <v>1147.43603515625</v>
      </c>
      <c r="K1645" s="3">
        <f t="shared" si="151"/>
        <v>12.97106833029742</v>
      </c>
      <c r="L1645" s="3">
        <f t="shared" si="152"/>
        <v>9.4641015199113454</v>
      </c>
      <c r="M1645" s="3">
        <f t="shared" si="153"/>
        <v>1.6182556790187284</v>
      </c>
      <c r="N1645" s="3">
        <f t="shared" si="154"/>
        <v>21.026526592141259</v>
      </c>
      <c r="O1645" s="3">
        <f t="shared" si="155"/>
        <v>0.9386127920522136</v>
      </c>
      <c r="P1645" s="5">
        <f t="shared" si="150"/>
        <v>578.55027734429666</v>
      </c>
    </row>
    <row r="1646" spans="1:16" x14ac:dyDescent="0.15">
      <c r="A1646" t="s">
        <v>34</v>
      </c>
      <c r="B1646">
        <v>2012</v>
      </c>
      <c r="C1646" s="3">
        <v>57717.56640625</v>
      </c>
      <c r="D1646" s="3">
        <v>15453.0400390625</v>
      </c>
      <c r="E1646" s="3">
        <v>1510.9979248046875</v>
      </c>
      <c r="F1646" s="3">
        <v>2215.8466796875</v>
      </c>
      <c r="G1646" s="3">
        <v>8.5126645863056183E-2</v>
      </c>
      <c r="H1646" s="3">
        <v>721.87396240234375</v>
      </c>
      <c r="I1646" s="3">
        <v>7278.412109375</v>
      </c>
      <c r="J1646" s="3">
        <v>6004.4169921875</v>
      </c>
      <c r="K1646" s="3">
        <f t="shared" si="151"/>
        <v>7.9299668030485053</v>
      </c>
      <c r="L1646" s="3">
        <f t="shared" si="152"/>
        <v>7.0213765287999479</v>
      </c>
      <c r="M1646" s="3">
        <f t="shared" si="153"/>
        <v>1.9082163544870945</v>
      </c>
      <c r="N1646" s="3">
        <f t="shared" si="154"/>
        <v>19.646488212557674</v>
      </c>
      <c r="O1646" s="3">
        <f t="shared" si="155"/>
        <v>0.82496249208717887</v>
      </c>
      <c r="P1646" s="5">
        <f t="shared" si="150"/>
        <v>683.00983961582222</v>
      </c>
    </row>
    <row r="1647" spans="1:16" x14ac:dyDescent="0.15">
      <c r="A1647" t="s">
        <v>35</v>
      </c>
      <c r="B1647">
        <v>2012</v>
      </c>
      <c r="C1647" s="3">
        <v>4509.75439453125</v>
      </c>
      <c r="D1647" s="3">
        <v>2142.2119140625</v>
      </c>
      <c r="E1647" s="3">
        <v>227.62864685058594</v>
      </c>
      <c r="F1647" s="3">
        <v>243.54733276367188</v>
      </c>
      <c r="G1647" s="3">
        <v>5.8737382888793945</v>
      </c>
      <c r="H1647" s="3">
        <v>266.53152465820312</v>
      </c>
      <c r="I1647" s="3">
        <v>407.32553100585938</v>
      </c>
      <c r="J1647" s="3">
        <v>342.6173095703125</v>
      </c>
      <c r="K1647" s="3">
        <f t="shared" si="151"/>
        <v>11.071622206923182</v>
      </c>
      <c r="L1647" s="3">
        <f t="shared" si="152"/>
        <v>7.6936650026763065</v>
      </c>
      <c r="M1647" s="3">
        <f t="shared" si="153"/>
        <v>1.4455344535708718</v>
      </c>
      <c r="N1647" s="3">
        <f t="shared" si="154"/>
        <v>8.7406370895737115</v>
      </c>
      <c r="O1647" s="3">
        <f t="shared" si="155"/>
        <v>0.84113880297226928</v>
      </c>
      <c r="P1647" s="5">
        <f t="shared" si="150"/>
        <v>105.52831013060589</v>
      </c>
    </row>
    <row r="1648" spans="1:16" x14ac:dyDescent="0.15">
      <c r="A1648" t="s">
        <v>127</v>
      </c>
      <c r="B1648">
        <v>2012</v>
      </c>
      <c r="C1648" s="3">
        <v>1103.837158203125</v>
      </c>
      <c r="D1648" s="3">
        <v>281.0030517578125</v>
      </c>
      <c r="E1648" s="3">
        <v>11.747476577758789</v>
      </c>
      <c r="F1648" s="3">
        <v>17.791469573974609</v>
      </c>
      <c r="G1648" s="3">
        <v>8.5126645863056183E-2</v>
      </c>
      <c r="H1648" s="3">
        <v>40.860790252685547</v>
      </c>
      <c r="I1648" s="3">
        <v>108.65935516357422</v>
      </c>
      <c r="J1648" s="3">
        <v>99.751472473144531</v>
      </c>
      <c r="K1648" s="3">
        <f t="shared" si="151"/>
        <v>10.15869417356126</v>
      </c>
      <c r="L1648" s="3">
        <f t="shared" si="152"/>
        <v>9.3909267453985681</v>
      </c>
      <c r="M1648" s="3">
        <f t="shared" si="153"/>
        <v>2.2025584076840867</v>
      </c>
      <c r="N1648" s="3">
        <f t="shared" si="154"/>
        <v>18.792752359172287</v>
      </c>
      <c r="O1648" s="3">
        <f t="shared" si="155"/>
        <v>0.91802010349665808</v>
      </c>
      <c r="P1648" s="5">
        <f t="shared" si="150"/>
        <v>25.829803526729261</v>
      </c>
    </row>
    <row r="1649" spans="1:16" x14ac:dyDescent="0.15">
      <c r="A1649" t="s">
        <v>36</v>
      </c>
      <c r="B1649">
        <v>2012</v>
      </c>
      <c r="C1649" s="3">
        <v>557.83489990234375</v>
      </c>
      <c r="D1649" s="3">
        <v>364.086669921875</v>
      </c>
      <c r="E1649" s="3">
        <v>23.920587539672852</v>
      </c>
      <c r="F1649" s="3">
        <v>11.577223777770996</v>
      </c>
      <c r="G1649" s="3">
        <v>8.5126645863056183E-2</v>
      </c>
      <c r="H1649" s="3">
        <v>25.537992477416992</v>
      </c>
      <c r="I1649" s="3">
        <v>26.555572509765625</v>
      </c>
      <c r="J1649" s="3">
        <v>23.278144836425781</v>
      </c>
      <c r="K1649" s="3">
        <f t="shared" si="151"/>
        <v>21.006321731425821</v>
      </c>
      <c r="L1649" s="3">
        <f t="shared" si="152"/>
        <v>16.004274867290736</v>
      </c>
      <c r="M1649" s="3">
        <f t="shared" si="153"/>
        <v>1.2740582357493955</v>
      </c>
      <c r="N1649" s="3">
        <f t="shared" si="154"/>
        <v>14.995423600963175</v>
      </c>
      <c r="O1649" s="3">
        <f t="shared" si="155"/>
        <v>0.87658230030120443</v>
      </c>
      <c r="P1649" s="5">
        <f t="shared" si="150"/>
        <v>151.86198846442227</v>
      </c>
    </row>
    <row r="1650" spans="1:16" x14ac:dyDescent="0.15">
      <c r="A1650" t="s">
        <v>140</v>
      </c>
      <c r="B1650">
        <v>2012</v>
      </c>
      <c r="C1650" s="3">
        <v>2601.38525390625</v>
      </c>
      <c r="D1650" s="3">
        <v>0.68101316690444946</v>
      </c>
      <c r="E1650" s="3">
        <v>0.85126644372940063</v>
      </c>
      <c r="F1650" s="3">
        <v>16.514568328857422</v>
      </c>
      <c r="G1650" s="3">
        <v>8.5126645863056183E-2</v>
      </c>
      <c r="H1650" s="3">
        <v>1.1917730569839478</v>
      </c>
      <c r="I1650" s="3">
        <v>347.74356079101562</v>
      </c>
      <c r="J1650" s="3">
        <v>327.65878295898438</v>
      </c>
      <c r="K1650" s="3">
        <f t="shared" si="151"/>
        <v>7.4807575098985408</v>
      </c>
      <c r="L1650" s="3">
        <f t="shared" si="152"/>
        <v>7.5583575665352392</v>
      </c>
      <c r="M1650" s="3">
        <f t="shared" si="153"/>
        <v>3.842889939639524</v>
      </c>
      <c r="N1650" s="3">
        <f t="shared" si="154"/>
        <v>146.2153235062209</v>
      </c>
      <c r="O1650" s="3">
        <f t="shared" si="155"/>
        <v>0.94224256004526952</v>
      </c>
      <c r="P1650" s="5">
        <f t="shared" si="150"/>
        <v>708.18720286125529</v>
      </c>
    </row>
    <row r="1651" spans="1:16" x14ac:dyDescent="0.15">
      <c r="A1651" t="s">
        <v>37</v>
      </c>
      <c r="B1651">
        <v>2012</v>
      </c>
      <c r="C1651" s="3">
        <v>2.6389260292053223</v>
      </c>
      <c r="D1651" s="3">
        <v>0.68101316690444946</v>
      </c>
      <c r="E1651" s="3">
        <v>2.6389260292053223</v>
      </c>
      <c r="F1651" s="3">
        <v>14.556655883789062</v>
      </c>
      <c r="G1651" s="3">
        <v>8.5126645863056183E-2</v>
      </c>
      <c r="H1651" s="3">
        <v>19.494001388549805</v>
      </c>
      <c r="I1651" s="3">
        <v>28.572452545166016</v>
      </c>
      <c r="J1651" s="3">
        <v>25.715206146240234</v>
      </c>
      <c r="K1651" s="3">
        <f t="shared" si="151"/>
        <v>9.23591009569035E-2</v>
      </c>
      <c r="L1651" s="3">
        <f t="shared" si="152"/>
        <v>6.5527787794802464E-2</v>
      </c>
      <c r="M1651" s="3">
        <f t="shared" si="153"/>
        <v>4.5808645490792048E-2</v>
      </c>
      <c r="N1651" s="3">
        <f t="shared" si="154"/>
        <v>7.7306735815086736E-2</v>
      </c>
      <c r="O1651" s="3">
        <f t="shared" si="155"/>
        <v>0.89999995994711413</v>
      </c>
      <c r="P1651" s="5">
        <f t="shared" si="150"/>
        <v>0.1988894327003605</v>
      </c>
    </row>
    <row r="1652" spans="1:16" x14ac:dyDescent="0.15">
      <c r="A1652" t="s">
        <v>141</v>
      </c>
      <c r="B1652">
        <v>2012</v>
      </c>
      <c r="C1652" s="3">
        <v>306.37078857421875</v>
      </c>
      <c r="D1652" s="3">
        <v>179.95773315429688</v>
      </c>
      <c r="E1652" s="3">
        <v>0.76613980531692505</v>
      </c>
      <c r="F1652" s="3">
        <v>1.4471529722213745</v>
      </c>
      <c r="G1652" s="3">
        <v>8.5126645863056183E-2</v>
      </c>
      <c r="H1652" s="3">
        <v>95.597221374511719</v>
      </c>
      <c r="I1652" s="3">
        <v>11.428980827331543</v>
      </c>
      <c r="J1652" s="3">
        <v>10.420541763305664</v>
      </c>
      <c r="K1652" s="3">
        <f t="shared" si="151"/>
        <v>26.806483727889034</v>
      </c>
      <c r="L1652" s="3">
        <f t="shared" si="152"/>
        <v>25.81552655353272</v>
      </c>
      <c r="M1652" s="3">
        <f t="shared" si="153"/>
        <v>1.5123940028848428</v>
      </c>
      <c r="N1652" s="3">
        <f t="shared" si="154"/>
        <v>3.1542506184354058</v>
      </c>
      <c r="O1652" s="3">
        <f t="shared" si="155"/>
        <v>0.91176474269566776</v>
      </c>
      <c r="P1652" s="5">
        <f t="shared" si="150"/>
        <v>23.090420747351487</v>
      </c>
    </row>
    <row r="1653" spans="1:16" x14ac:dyDescent="0.15">
      <c r="A1653" t="s">
        <v>38</v>
      </c>
      <c r="B1653">
        <v>2012</v>
      </c>
      <c r="C1653" s="3">
        <v>2157.1943359375</v>
      </c>
      <c r="D1653" s="3">
        <v>1110.3919677734375</v>
      </c>
      <c r="E1653" s="3">
        <v>34.816799163818359</v>
      </c>
      <c r="F1653" s="3">
        <v>36.519329071044922</v>
      </c>
      <c r="G1653" s="3">
        <v>8.5126645863056183E-2</v>
      </c>
      <c r="H1653" s="3">
        <v>54.395927429199219</v>
      </c>
      <c r="I1653" s="3">
        <v>162.19068908691406</v>
      </c>
      <c r="J1653" s="3">
        <v>128.32392883300781</v>
      </c>
      <c r="K1653" s="3">
        <f t="shared" si="151"/>
        <v>13.300358658575719</v>
      </c>
      <c r="L1653" s="3">
        <f t="shared" si="152"/>
        <v>13.086336459044617</v>
      </c>
      <c r="M1653" s="3">
        <f t="shared" si="153"/>
        <v>1.502513895566375</v>
      </c>
      <c r="N1653" s="3">
        <f t="shared" si="154"/>
        <v>23.705332454193961</v>
      </c>
      <c r="O1653" s="3">
        <f t="shared" si="155"/>
        <v>0.79119171116069509</v>
      </c>
      <c r="P1653" s="5">
        <f t="shared" si="150"/>
        <v>155.11247270547597</v>
      </c>
    </row>
    <row r="1654" spans="1:16" x14ac:dyDescent="0.15">
      <c r="A1654" t="s">
        <v>39</v>
      </c>
      <c r="B1654">
        <v>2012</v>
      </c>
      <c r="C1654" s="3">
        <v>17027.37109375</v>
      </c>
      <c r="D1654" s="3">
        <v>6881.80810546875</v>
      </c>
      <c r="E1654" s="3">
        <v>2204.439697265625</v>
      </c>
      <c r="F1654" s="3">
        <v>853.0540771484375</v>
      </c>
      <c r="G1654" s="3">
        <v>643.81280517578125</v>
      </c>
      <c r="H1654" s="3">
        <v>851.43670654296875</v>
      </c>
      <c r="I1654" s="3">
        <v>839.77801513671875</v>
      </c>
      <c r="J1654" s="3">
        <v>728.93365478515625</v>
      </c>
      <c r="K1654" s="3">
        <f t="shared" si="151"/>
        <v>20.27603817537172</v>
      </c>
      <c r="L1654" s="3">
        <f t="shared" si="152"/>
        <v>10.763276320062353</v>
      </c>
      <c r="M1654" s="3">
        <f t="shared" si="153"/>
        <v>1.5980700008711648</v>
      </c>
      <c r="N1654" s="3">
        <f t="shared" si="154"/>
        <v>7.2509241030304512</v>
      </c>
      <c r="O1654" s="3">
        <f t="shared" si="155"/>
        <v>0.86800754681162184</v>
      </c>
      <c r="P1654" s="5">
        <f t="shared" si="150"/>
        <v>259.58369755659572</v>
      </c>
    </row>
    <row r="1655" spans="1:16" x14ac:dyDescent="0.15">
      <c r="A1655" t="s">
        <v>40</v>
      </c>
      <c r="B1655">
        <v>2012</v>
      </c>
      <c r="C1655" s="3">
        <v>2156.087646484375</v>
      </c>
      <c r="D1655" s="3">
        <v>973.16778564453125</v>
      </c>
      <c r="E1655" s="3">
        <v>252.99638366699219</v>
      </c>
      <c r="F1655" s="3">
        <v>57.886119842529297</v>
      </c>
      <c r="G1655" s="3">
        <v>2.2132928371429443</v>
      </c>
      <c r="H1655" s="3">
        <v>11.321844100952148</v>
      </c>
      <c r="I1655" s="3">
        <v>206.7301025390625</v>
      </c>
      <c r="J1655" s="3">
        <v>185.21672058105469</v>
      </c>
      <c r="K1655" s="3">
        <f t="shared" si="151"/>
        <v>10.429480854521287</v>
      </c>
      <c r="L1655" s="3">
        <f t="shared" si="152"/>
        <v>8.8690351899121946</v>
      </c>
      <c r="M1655" s="3">
        <f t="shared" si="153"/>
        <v>1.3324720347176444</v>
      </c>
      <c r="N1655" s="3">
        <f t="shared" si="154"/>
        <v>30.188318487687159</v>
      </c>
      <c r="O1655" s="3">
        <f t="shared" si="155"/>
        <v>0.89593493306596328</v>
      </c>
      <c r="P1655" s="5">
        <f t="shared" si="150"/>
        <v>800.74095876954789</v>
      </c>
    </row>
    <row r="1656" spans="1:16" x14ac:dyDescent="0.15">
      <c r="A1656" t="s">
        <v>135</v>
      </c>
      <c r="B1656">
        <v>2012</v>
      </c>
      <c r="C1656" s="3">
        <v>4528.65234375</v>
      </c>
      <c r="D1656" s="3">
        <v>2398.953857421875</v>
      </c>
      <c r="E1656" s="3">
        <v>104.87602996826172</v>
      </c>
      <c r="F1656" s="3">
        <v>92.107032775878906</v>
      </c>
      <c r="G1656" s="3">
        <v>8.5126645863056183E-2</v>
      </c>
      <c r="H1656" s="3">
        <v>100.10893249511719</v>
      </c>
      <c r="I1656" s="3">
        <v>386.5684814453125</v>
      </c>
      <c r="J1656" s="3">
        <v>349.088134765625</v>
      </c>
      <c r="K1656" s="3">
        <f t="shared" si="151"/>
        <v>11.715006683468228</v>
      </c>
      <c r="L1656" s="3">
        <f t="shared" si="152"/>
        <v>10.264510305009138</v>
      </c>
      <c r="M1656" s="3">
        <f t="shared" si="153"/>
        <v>1.3979537617199098</v>
      </c>
      <c r="N1656" s="3">
        <f t="shared" si="154"/>
        <v>23.549800464512966</v>
      </c>
      <c r="O1656" s="3">
        <f t="shared" si="155"/>
        <v>0.90304344901696332</v>
      </c>
      <c r="P1656" s="5">
        <f t="shared" si="150"/>
        <v>1681.8784828071293</v>
      </c>
    </row>
    <row r="1657" spans="1:16" x14ac:dyDescent="0.15">
      <c r="A1657" t="s">
        <v>41</v>
      </c>
      <c r="B1657">
        <v>2012</v>
      </c>
      <c r="C1657" s="3">
        <v>21014.958984375</v>
      </c>
      <c r="D1657" s="3">
        <v>2686.0009765625</v>
      </c>
      <c r="E1657" s="3">
        <v>227.28814697265625</v>
      </c>
      <c r="F1657" s="3">
        <v>173.74348449707031</v>
      </c>
      <c r="G1657" s="3">
        <v>456.0234375</v>
      </c>
      <c r="H1657" s="3">
        <v>721.022705078125</v>
      </c>
      <c r="I1657" s="3">
        <v>2415.968994140625</v>
      </c>
      <c r="J1657" s="3">
        <v>2073.099365234375</v>
      </c>
      <c r="K1657" s="3">
        <f t="shared" si="151"/>
        <v>8.6983562435370363</v>
      </c>
      <c r="L1657" s="3">
        <f t="shared" si="152"/>
        <v>9.353105842220705</v>
      </c>
      <c r="M1657" s="3">
        <f t="shared" si="153"/>
        <v>2.8389548914507703</v>
      </c>
      <c r="N1657" s="3">
        <f t="shared" si="154"/>
        <v>15.557536542442776</v>
      </c>
      <c r="O1657" s="3">
        <f t="shared" si="155"/>
        <v>0.85808194155727946</v>
      </c>
      <c r="P1657" s="5">
        <f t="shared" si="150"/>
        <v>136.20222367303847</v>
      </c>
    </row>
    <row r="1658" spans="1:16" x14ac:dyDescent="0.15">
      <c r="A1658" t="s">
        <v>42</v>
      </c>
      <c r="B1658">
        <v>2012</v>
      </c>
      <c r="C1658" s="3">
        <v>31.667112350463867</v>
      </c>
      <c r="D1658" s="3">
        <v>17.365835189819336</v>
      </c>
      <c r="E1658" s="3">
        <v>9.9598178863525391</v>
      </c>
      <c r="F1658" s="3">
        <v>7.7465248107910156</v>
      </c>
      <c r="G1658" s="3">
        <v>8.5126645863056183E-2</v>
      </c>
      <c r="H1658" s="3">
        <v>64.100364685058594</v>
      </c>
      <c r="I1658" s="3">
        <v>9.5801753997802734</v>
      </c>
      <c r="J1658" s="3">
        <v>8.6557722091674805</v>
      </c>
      <c r="K1658" s="3">
        <f t="shared" si="151"/>
        <v>3.3054835667403513</v>
      </c>
      <c r="L1658" s="3">
        <f t="shared" si="152"/>
        <v>1.9306510735618905</v>
      </c>
      <c r="M1658" s="3">
        <f t="shared" si="153"/>
        <v>0.69503950419385319</v>
      </c>
      <c r="N1658" s="3">
        <f t="shared" si="154"/>
        <v>0.44023668526232818</v>
      </c>
      <c r="O1658" s="3">
        <f t="shared" si="155"/>
        <v>0.90350874049404206</v>
      </c>
      <c r="P1658" s="5">
        <f t="shared" si="150"/>
        <v>8.7552684475080262</v>
      </c>
    </row>
    <row r="1659" spans="1:16" x14ac:dyDescent="0.15">
      <c r="A1659" t="s">
        <v>43</v>
      </c>
      <c r="B1659">
        <v>2012</v>
      </c>
      <c r="C1659" s="3">
        <v>11620.212890625</v>
      </c>
      <c r="D1659" s="3">
        <v>7411.46630859375</v>
      </c>
      <c r="E1659" s="3">
        <v>829.81451416015625</v>
      </c>
      <c r="F1659" s="3">
        <v>231.4593505859375</v>
      </c>
      <c r="G1659" s="3">
        <v>8.5126645863056183E-2</v>
      </c>
      <c r="H1659" s="3">
        <v>270.36221313476562</v>
      </c>
      <c r="I1659" s="3">
        <v>977.5980224609375</v>
      </c>
      <c r="J1659" s="3">
        <v>844.73614501953125</v>
      </c>
      <c r="K1659" s="3">
        <f t="shared" si="151"/>
        <v>11.886493859074184</v>
      </c>
      <c r="L1659" s="3">
        <f t="shared" si="152"/>
        <v>10.797492591332075</v>
      </c>
      <c r="M1659" s="3">
        <f t="shared" si="153"/>
        <v>1.1546758199614284</v>
      </c>
      <c r="N1659" s="3">
        <f t="shared" si="154"/>
        <v>23.152137864785601</v>
      </c>
      <c r="O1659" s="3">
        <f t="shared" si="155"/>
        <v>0.86409354930265825</v>
      </c>
      <c r="P1659" s="5">
        <f t="shared" si="150"/>
        <v>94.878470602587754</v>
      </c>
    </row>
    <row r="1660" spans="1:16" x14ac:dyDescent="0.15">
      <c r="A1660" t="s">
        <v>44</v>
      </c>
      <c r="B1660">
        <v>2012</v>
      </c>
      <c r="C1660" s="3">
        <v>4876.3095703125</v>
      </c>
      <c r="D1660" s="3">
        <v>3095.715576171875</v>
      </c>
      <c r="E1660" s="3">
        <v>140.71434020996094</v>
      </c>
      <c r="F1660" s="3">
        <v>153.05770874023438</v>
      </c>
      <c r="G1660" s="3">
        <v>8.5126645863056183E-2</v>
      </c>
      <c r="H1660" s="3">
        <v>170.76405334472656</v>
      </c>
      <c r="I1660" s="3">
        <v>319.4232177734375</v>
      </c>
      <c r="J1660" s="3">
        <v>290.43057250976562</v>
      </c>
      <c r="K1660" s="3">
        <f t="shared" si="151"/>
        <v>15.265983494572394</v>
      </c>
      <c r="L1660" s="3">
        <f t="shared" si="152"/>
        <v>10.995351571789699</v>
      </c>
      <c r="M1660" s="3">
        <f t="shared" si="153"/>
        <v>1.2677976826989072</v>
      </c>
      <c r="N1660" s="3">
        <f t="shared" si="154"/>
        <v>15.054664596420036</v>
      </c>
      <c r="O1660" s="3">
        <f t="shared" si="155"/>
        <v>0.90923438356871111</v>
      </c>
      <c r="P1660" s="5">
        <f t="shared" si="150"/>
        <v>790.39763324287037</v>
      </c>
    </row>
    <row r="1661" spans="1:16" x14ac:dyDescent="0.15">
      <c r="A1661" t="s">
        <v>45</v>
      </c>
      <c r="B1661">
        <v>2012</v>
      </c>
      <c r="C1661" s="3">
        <v>415.92877197265625</v>
      </c>
      <c r="D1661" s="3">
        <v>105.04627990722656</v>
      </c>
      <c r="E1661" s="3">
        <v>25.197486877441406</v>
      </c>
      <c r="F1661" s="3">
        <v>35.157302856445312</v>
      </c>
      <c r="G1661" s="3">
        <v>14.38640308380127</v>
      </c>
      <c r="H1661" s="3">
        <v>48.266807556152344</v>
      </c>
      <c r="I1661" s="3">
        <v>57.733161926269531</v>
      </c>
      <c r="J1661" s="3">
        <v>52.943073272705078</v>
      </c>
      <c r="K1661" s="3">
        <f t="shared" si="151"/>
        <v>7.2043303726172994</v>
      </c>
      <c r="L1661" s="3">
        <f t="shared" si="152"/>
        <v>4.7210782773835964</v>
      </c>
      <c r="M1661" s="3">
        <f t="shared" si="153"/>
        <v>1.7264185976592181</v>
      </c>
      <c r="N1661" s="3">
        <f t="shared" si="154"/>
        <v>4.2523932970454084</v>
      </c>
      <c r="O1661" s="3">
        <f t="shared" si="155"/>
        <v>0.91703055066199513</v>
      </c>
      <c r="P1661" s="5">
        <f t="shared" si="150"/>
        <v>1053.8743789594025</v>
      </c>
    </row>
    <row r="1662" spans="1:16" x14ac:dyDescent="0.15">
      <c r="A1662" t="s">
        <v>46</v>
      </c>
      <c r="B1662">
        <v>2012</v>
      </c>
      <c r="C1662" s="3">
        <v>6034.88330078125</v>
      </c>
      <c r="D1662" s="3">
        <v>2584.955810546875</v>
      </c>
      <c r="E1662" s="3">
        <v>635.8109130859375</v>
      </c>
      <c r="F1662" s="3">
        <v>361.10723876953125</v>
      </c>
      <c r="G1662" s="3">
        <v>8.5126645863056183E-2</v>
      </c>
      <c r="H1662" s="3">
        <v>139.94819641113281</v>
      </c>
      <c r="I1662" s="3">
        <v>468.083984375</v>
      </c>
      <c r="J1662" s="3">
        <v>397.5772705078125</v>
      </c>
      <c r="K1662" s="3">
        <f t="shared" si="151"/>
        <v>12.892736137595501</v>
      </c>
      <c r="L1662" s="3">
        <f t="shared" si="152"/>
        <v>7.9544042707943907</v>
      </c>
      <c r="M1662" s="3">
        <f t="shared" si="153"/>
        <v>1.4768113698588643</v>
      </c>
      <c r="N1662" s="3">
        <f t="shared" si="154"/>
        <v>12.042296633873875</v>
      </c>
      <c r="O1662" s="3">
        <f t="shared" si="155"/>
        <v>0.84937165931594472</v>
      </c>
      <c r="P1662" s="5">
        <f t="shared" si="150"/>
        <v>349.17401143582481</v>
      </c>
    </row>
    <row r="1663" spans="1:16" x14ac:dyDescent="0.15">
      <c r="A1663" t="s">
        <v>47</v>
      </c>
      <c r="B1663">
        <v>2012</v>
      </c>
      <c r="C1663" s="3">
        <v>2179.412353515625</v>
      </c>
      <c r="D1663" s="3">
        <v>1262.343017578125</v>
      </c>
      <c r="E1663" s="3">
        <v>80.955436706542969</v>
      </c>
      <c r="F1663" s="3">
        <v>57.800991058349609</v>
      </c>
      <c r="G1663" s="3">
        <v>8.5126645863056183E-2</v>
      </c>
      <c r="H1663" s="3">
        <v>112.19691467285156</v>
      </c>
      <c r="I1663" s="3">
        <v>114.62595367431641</v>
      </c>
      <c r="J1663" s="3">
        <v>89.919189453125</v>
      </c>
      <c r="K1663" s="3">
        <f t="shared" si="151"/>
        <v>19.013253836979448</v>
      </c>
      <c r="L1663" s="3">
        <f t="shared" si="152"/>
        <v>14.753653468128091</v>
      </c>
      <c r="M1663" s="3">
        <f t="shared" si="153"/>
        <v>1.4080313780794496</v>
      </c>
      <c r="N1663" s="3">
        <f t="shared" si="154"/>
        <v>12.813814071023817</v>
      </c>
      <c r="O1663" s="3">
        <f t="shared" si="155"/>
        <v>0.78445750347787668</v>
      </c>
      <c r="P1663" s="5">
        <f t="shared" si="150"/>
        <v>591.93497839600548</v>
      </c>
    </row>
    <row r="1664" spans="1:16" x14ac:dyDescent="0.15">
      <c r="A1664" t="s">
        <v>48</v>
      </c>
      <c r="B1664">
        <v>2012</v>
      </c>
      <c r="C1664" s="3">
        <v>18211.654296875</v>
      </c>
      <c r="D1664" s="3">
        <v>11857.2900390625</v>
      </c>
      <c r="E1664" s="3">
        <v>664.1580810546875</v>
      </c>
      <c r="F1664" s="3">
        <v>311.90402221679688</v>
      </c>
      <c r="G1664" s="3">
        <v>8.5126645863056183E-2</v>
      </c>
      <c r="H1664" s="3">
        <v>211.7099609375</v>
      </c>
      <c r="I1664" s="3">
        <v>626.99725341796875</v>
      </c>
      <c r="J1664" s="3">
        <v>572.20538330078125</v>
      </c>
      <c r="K1664" s="3">
        <f t="shared" si="151"/>
        <v>29.045827868618669</v>
      </c>
      <c r="L1664" s="3">
        <f t="shared" si="152"/>
        <v>20.598869532683544</v>
      </c>
      <c r="M1664" s="3">
        <f t="shared" si="153"/>
        <v>1.3273170944753874</v>
      </c>
      <c r="N1664" s="3">
        <f t="shared" si="154"/>
        <v>34.775033900333426</v>
      </c>
      <c r="O1664" s="3">
        <f t="shared" si="155"/>
        <v>0.9126122645378445</v>
      </c>
      <c r="P1664" s="5">
        <f t="shared" si="150"/>
        <v>484.80300031540332</v>
      </c>
    </row>
    <row r="1665" spans="1:16" x14ac:dyDescent="0.15">
      <c r="A1665" t="s">
        <v>49</v>
      </c>
      <c r="B1665">
        <v>2012</v>
      </c>
      <c r="C1665" s="3">
        <v>5208.04833984375</v>
      </c>
      <c r="D1665" s="3">
        <v>1832.6915283203125</v>
      </c>
      <c r="E1665" s="3">
        <v>128.1156005859375</v>
      </c>
      <c r="F1665" s="3">
        <v>107.60008239746094</v>
      </c>
      <c r="G1665" s="3">
        <v>185.15045166015625</v>
      </c>
      <c r="H1665" s="3">
        <v>68.186439514160156</v>
      </c>
      <c r="I1665" s="3">
        <v>181.51910400390625</v>
      </c>
      <c r="J1665" s="3">
        <v>124.45823669433594</v>
      </c>
      <c r="K1665" s="3">
        <f t="shared" si="151"/>
        <v>28.691461256505949</v>
      </c>
      <c r="L1665" s="3">
        <f t="shared" si="152"/>
        <v>22.442842645014451</v>
      </c>
      <c r="M1665" s="3">
        <f t="shared" si="153"/>
        <v>2.2975489772754831</v>
      </c>
      <c r="N1665" s="3">
        <f t="shared" si="154"/>
        <v>14.429245882752594</v>
      </c>
      <c r="O1665" s="3">
        <f t="shared" si="155"/>
        <v>0.68564814363372806</v>
      </c>
      <c r="P1665" s="5">
        <f t="shared" si="150"/>
        <v>137.42816515886835</v>
      </c>
    </row>
    <row r="1666" spans="1:16" x14ac:dyDescent="0.15">
      <c r="A1666" t="s">
        <v>50</v>
      </c>
      <c r="B1666">
        <v>2012</v>
      </c>
      <c r="C1666" s="3">
        <v>8132.82958984375</v>
      </c>
      <c r="D1666" s="3">
        <v>6432.083984375</v>
      </c>
      <c r="E1666" s="3">
        <v>163.86878967285156</v>
      </c>
      <c r="F1666" s="3">
        <v>126.83869934082031</v>
      </c>
      <c r="G1666" s="3">
        <v>8.5126645863056183E-2</v>
      </c>
      <c r="H1666" s="3">
        <v>262.10494995117188</v>
      </c>
      <c r="I1666" s="3">
        <v>156.98040771484375</v>
      </c>
      <c r="J1666" s="3">
        <v>117.31512451171875</v>
      </c>
      <c r="K1666" s="3">
        <f t="shared" si="151"/>
        <v>51.807927551169982</v>
      </c>
      <c r="L1666" s="3">
        <f t="shared" si="152"/>
        <v>33.310269163573345</v>
      </c>
      <c r="M1666" s="3">
        <f t="shared" si="153"/>
        <v>1.1837752039349516</v>
      </c>
      <c r="N1666" s="3">
        <f t="shared" si="154"/>
        <v>20.90547047641256</v>
      </c>
      <c r="O1666" s="3">
        <f t="shared" si="155"/>
        <v>0.74732335212699075</v>
      </c>
      <c r="P1666" s="5">
        <f t="shared" ref="P1666:P1729" si="156">(C1666/VLOOKUP(A1666,$A$2:$C$120,3))*100</f>
        <v>245.24377380137653</v>
      </c>
    </row>
    <row r="1667" spans="1:16" x14ac:dyDescent="0.15">
      <c r="A1667" t="s">
        <v>51</v>
      </c>
      <c r="B1667">
        <v>2012</v>
      </c>
      <c r="C1667" s="3">
        <v>1436.8526611328125</v>
      </c>
      <c r="D1667" s="3">
        <v>1001.60009765625</v>
      </c>
      <c r="E1667" s="3">
        <v>43.925350189208984</v>
      </c>
      <c r="F1667" s="3">
        <v>9.704437255859375</v>
      </c>
      <c r="G1667" s="3">
        <v>8.5126645863056183E-2</v>
      </c>
      <c r="H1667" s="3">
        <v>87.935821533203125</v>
      </c>
      <c r="I1667" s="3">
        <v>36.471893310546875</v>
      </c>
      <c r="J1667" s="3">
        <v>30.505294799804688</v>
      </c>
      <c r="K1667" s="3">
        <f t="shared" ref="K1667:K1730" si="157">C1667/I1667</f>
        <v>39.396163201577089</v>
      </c>
      <c r="L1667" s="3">
        <f t="shared" ref="L1667:L1730" si="158">C1667/(J1667+F1667)</f>
        <v>35.73395264469098</v>
      </c>
      <c r="M1667" s="3">
        <f t="shared" ref="M1667:M1730" si="159">C1667/(D1667+E1667+I1667+J1667)</f>
        <v>1.2915498936308907</v>
      </c>
      <c r="N1667" s="3">
        <f t="shared" ref="N1667:N1730" si="160">C1667/(F1667+G1667+H1667)</f>
        <v>14.702962334076437</v>
      </c>
      <c r="O1667" s="3">
        <f t="shared" ref="O1667:O1730" si="161">J1667/I1667</f>
        <v>0.83640557236942847</v>
      </c>
      <c r="P1667" s="5">
        <f t="shared" si="156"/>
        <v>11.621910512362216</v>
      </c>
    </row>
    <row r="1668" spans="1:16" x14ac:dyDescent="0.15">
      <c r="A1668" t="s">
        <v>130</v>
      </c>
      <c r="B1668">
        <v>2012</v>
      </c>
      <c r="C1668" s="3">
        <v>1419.0611572265625</v>
      </c>
      <c r="D1668" s="3">
        <v>606.78271484375</v>
      </c>
      <c r="E1668" s="3">
        <v>0.17025329172611237</v>
      </c>
      <c r="F1668" s="3">
        <v>27.24052619934082</v>
      </c>
      <c r="G1668" s="3">
        <v>8.5126645863056183E-2</v>
      </c>
      <c r="H1668" s="3">
        <v>2.1281661987304688</v>
      </c>
      <c r="I1668" s="3">
        <v>216.5623779296875</v>
      </c>
      <c r="J1668" s="3">
        <v>190.84716796875</v>
      </c>
      <c r="K1668" s="3">
        <f t="shared" si="157"/>
        <v>6.5526670458305407</v>
      </c>
      <c r="L1668" s="3">
        <f t="shared" si="158"/>
        <v>6.5068373648483941</v>
      </c>
      <c r="M1668" s="3">
        <f t="shared" si="159"/>
        <v>1.3989684531846949</v>
      </c>
      <c r="N1668" s="3">
        <f t="shared" si="160"/>
        <v>48.179190450985026</v>
      </c>
      <c r="O1668" s="3">
        <f t="shared" si="161"/>
        <v>0.88125726080969335</v>
      </c>
      <c r="P1668" s="5">
        <f t="shared" si="156"/>
        <v>11.478004827477475</v>
      </c>
    </row>
    <row r="1669" spans="1:16" x14ac:dyDescent="0.15">
      <c r="A1669" t="s">
        <v>52</v>
      </c>
      <c r="B1669">
        <v>2012</v>
      </c>
      <c r="C1669" s="3">
        <v>3633851.25</v>
      </c>
      <c r="D1669" s="3">
        <v>1722107.125</v>
      </c>
      <c r="E1669" s="3">
        <v>34059</v>
      </c>
      <c r="F1669" s="3">
        <v>41437.86328125</v>
      </c>
      <c r="G1669" s="3">
        <v>4172.82275390625</v>
      </c>
      <c r="H1669" s="3">
        <v>20668.32421875</v>
      </c>
      <c r="I1669" s="3">
        <v>41824.69140625</v>
      </c>
      <c r="J1669" s="3">
        <v>29953.76171875</v>
      </c>
      <c r="K1669" s="3">
        <f t="shared" si="157"/>
        <v>86.882918386744677</v>
      </c>
      <c r="L1669" s="3">
        <f t="shared" si="158"/>
        <v>50.900245652063532</v>
      </c>
      <c r="M1669" s="3">
        <f t="shared" si="159"/>
        <v>1.9879438870774708</v>
      </c>
      <c r="N1669" s="3">
        <f t="shared" si="160"/>
        <v>54.826576861651816</v>
      </c>
      <c r="O1669" s="3">
        <f t="shared" si="161"/>
        <v>0.71617412374437539</v>
      </c>
      <c r="P1669" s="5">
        <f t="shared" si="156"/>
        <v>221.67520477505741</v>
      </c>
    </row>
    <row r="1670" spans="1:16" x14ac:dyDescent="0.15">
      <c r="A1670" t="s">
        <v>53</v>
      </c>
      <c r="B1670">
        <v>2012</v>
      </c>
      <c r="C1670" s="3">
        <v>227.79890441894531</v>
      </c>
      <c r="D1670" s="3">
        <v>109.3026123046875</v>
      </c>
      <c r="E1670" s="3">
        <v>34.476291656494141</v>
      </c>
      <c r="F1670" s="3">
        <v>7.6613979339599609</v>
      </c>
      <c r="G1670" s="3">
        <v>8.5126645863056183E-2</v>
      </c>
      <c r="H1670" s="3">
        <v>68.612075805664062</v>
      </c>
      <c r="I1670" s="3">
        <v>28.320343017578125</v>
      </c>
      <c r="J1670" s="3">
        <v>26.051353454589844</v>
      </c>
      <c r="K1670" s="3">
        <f t="shared" si="157"/>
        <v>8.0436491986538812</v>
      </c>
      <c r="L1670" s="3">
        <f t="shared" si="158"/>
        <v>6.7570546762408394</v>
      </c>
      <c r="M1670" s="3">
        <f t="shared" si="159"/>
        <v>1.1496251029305777</v>
      </c>
      <c r="N1670" s="3">
        <f t="shared" si="160"/>
        <v>2.9832776304035216</v>
      </c>
      <c r="O1670" s="3">
        <f t="shared" si="161"/>
        <v>0.91988128245551459</v>
      </c>
      <c r="P1670" s="5">
        <f t="shared" si="156"/>
        <v>52.123425826019755</v>
      </c>
    </row>
    <row r="1671" spans="1:16" x14ac:dyDescent="0.15">
      <c r="A1671" t="s">
        <v>54</v>
      </c>
      <c r="B1671">
        <v>2012</v>
      </c>
      <c r="C1671" s="3">
        <v>440.5303955078125</v>
      </c>
      <c r="D1671" s="3">
        <v>223.28718566894531</v>
      </c>
      <c r="E1671" s="3">
        <v>27.495906829833984</v>
      </c>
      <c r="F1671" s="3">
        <v>3.8306989669799805</v>
      </c>
      <c r="G1671" s="3">
        <v>8.1721582412719727</v>
      </c>
      <c r="H1671" s="3">
        <v>29.624073028564453</v>
      </c>
      <c r="I1671" s="3">
        <v>21.093193054199219</v>
      </c>
      <c r="J1671" s="3">
        <v>18.740167617797852</v>
      </c>
      <c r="K1671" s="3">
        <f t="shared" si="157"/>
        <v>20.884955368106869</v>
      </c>
      <c r="L1671" s="3">
        <f t="shared" si="158"/>
        <v>19.517655374601944</v>
      </c>
      <c r="M1671" s="3">
        <f t="shared" si="159"/>
        <v>1.5158480901593741</v>
      </c>
      <c r="N1671" s="3">
        <f t="shared" si="160"/>
        <v>10.582822057779101</v>
      </c>
      <c r="O1671" s="3">
        <f t="shared" si="161"/>
        <v>0.88844621910228383</v>
      </c>
      <c r="P1671" s="5">
        <f t="shared" si="156"/>
        <v>137.44371803857277</v>
      </c>
    </row>
    <row r="1672" spans="1:16" x14ac:dyDescent="0.15">
      <c r="A1672" t="s">
        <v>55</v>
      </c>
      <c r="B1672">
        <v>2012</v>
      </c>
      <c r="C1672" s="3">
        <v>7746.26953125</v>
      </c>
      <c r="D1672" s="3">
        <v>5472.11083984375</v>
      </c>
      <c r="E1672" s="3">
        <v>239.54637145996094</v>
      </c>
      <c r="F1672" s="3">
        <v>118.66654205322266</v>
      </c>
      <c r="G1672" s="3">
        <v>8.5126645863056183E-2</v>
      </c>
      <c r="H1672" s="3">
        <v>149.73776245117188</v>
      </c>
      <c r="I1672" s="3">
        <v>216.39430236816406</v>
      </c>
      <c r="J1672" s="3">
        <v>179.58627319335938</v>
      </c>
      <c r="K1672" s="3">
        <f t="shared" si="157"/>
        <v>35.797012428131431</v>
      </c>
      <c r="L1672" s="3">
        <f t="shared" si="158"/>
        <v>25.972158971393892</v>
      </c>
      <c r="M1672" s="3">
        <f t="shared" si="159"/>
        <v>1.2682922271370973</v>
      </c>
      <c r="N1672" s="3">
        <f t="shared" si="160"/>
        <v>28.8513015132982</v>
      </c>
      <c r="O1672" s="3">
        <f t="shared" si="161"/>
        <v>0.82990296522603879</v>
      </c>
      <c r="P1672" s="5">
        <f t="shared" si="156"/>
        <v>237.67700272489361</v>
      </c>
    </row>
    <row r="1673" spans="1:16" x14ac:dyDescent="0.15">
      <c r="A1673" t="s">
        <v>56</v>
      </c>
      <c r="B1673">
        <v>2012</v>
      </c>
      <c r="C1673" s="3">
        <v>20301.59765625</v>
      </c>
      <c r="D1673" s="3">
        <v>6486.39501953125</v>
      </c>
      <c r="E1673" s="3">
        <v>706.0404052734375</v>
      </c>
      <c r="F1673" s="3">
        <v>477.98611450195312</v>
      </c>
      <c r="G1673" s="3">
        <v>295.55972290039062</v>
      </c>
      <c r="H1673" s="3">
        <v>214.26376342773438</v>
      </c>
      <c r="I1673" s="3">
        <v>3102.2119140625</v>
      </c>
      <c r="J1673" s="3">
        <v>2242.9375</v>
      </c>
      <c r="K1673" s="3">
        <f t="shared" si="157"/>
        <v>6.5442330242565712</v>
      </c>
      <c r="L1673" s="3">
        <f t="shared" si="158"/>
        <v>7.4612890814158606</v>
      </c>
      <c r="M1673" s="3">
        <f t="shared" si="159"/>
        <v>1.6192590452759255</v>
      </c>
      <c r="N1673" s="3">
        <f t="shared" si="160"/>
        <v>20.552136402794751</v>
      </c>
      <c r="O1673" s="3">
        <f t="shared" si="161"/>
        <v>0.7230123415594657</v>
      </c>
      <c r="P1673" s="5">
        <f t="shared" si="156"/>
        <v>322.18802560445602</v>
      </c>
    </row>
    <row r="1674" spans="1:16" x14ac:dyDescent="0.15">
      <c r="A1674" t="s">
        <v>57</v>
      </c>
      <c r="B1674">
        <v>2012</v>
      </c>
      <c r="C1674" s="3">
        <v>517.05926513671875</v>
      </c>
      <c r="D1674" s="3">
        <v>46.479148864746094</v>
      </c>
      <c r="E1674" s="3">
        <v>3.1496858596801758</v>
      </c>
      <c r="F1674" s="3">
        <v>10.38545036315918</v>
      </c>
      <c r="G1674" s="3">
        <v>2.8091793060302734</v>
      </c>
      <c r="H1674" s="3">
        <v>39.583889007568359</v>
      </c>
      <c r="I1674" s="3">
        <v>112.77715301513672</v>
      </c>
      <c r="J1674" s="3">
        <v>94.625236511230469</v>
      </c>
      <c r="K1674" s="3">
        <f t="shared" si="157"/>
        <v>4.5847873555321979</v>
      </c>
      <c r="L1674" s="3">
        <f t="shared" si="158"/>
        <v>4.9238728031101076</v>
      </c>
      <c r="M1674" s="3">
        <f t="shared" si="159"/>
        <v>2.0116593485630672</v>
      </c>
      <c r="N1674" s="3">
        <f t="shared" si="160"/>
        <v>9.7967748640966921</v>
      </c>
      <c r="O1674" s="3">
        <f t="shared" si="161"/>
        <v>0.83904615413132533</v>
      </c>
      <c r="P1674" s="5">
        <f t="shared" si="156"/>
        <v>187.62376243105854</v>
      </c>
    </row>
    <row r="1675" spans="1:16" x14ac:dyDescent="0.15">
      <c r="A1675" t="s">
        <v>58</v>
      </c>
      <c r="B1675">
        <v>2012</v>
      </c>
      <c r="C1675" s="3">
        <v>750.22113037109375</v>
      </c>
      <c r="D1675" s="3">
        <v>463.59970092773438</v>
      </c>
      <c r="E1675" s="3">
        <v>36.263950347900391</v>
      </c>
      <c r="F1675" s="3">
        <v>16.429443359375</v>
      </c>
      <c r="G1675" s="3">
        <v>0.25537994503974915</v>
      </c>
      <c r="H1675" s="3">
        <v>74.741195678710938</v>
      </c>
      <c r="I1675" s="3">
        <v>53.69940185546875</v>
      </c>
      <c r="J1675" s="3">
        <v>39.665287017822266</v>
      </c>
      <c r="K1675" s="3">
        <f t="shared" si="157"/>
        <v>13.970753946017952</v>
      </c>
      <c r="L1675" s="3">
        <f t="shared" si="158"/>
        <v>13.374181947687223</v>
      </c>
      <c r="M1675" s="3">
        <f t="shared" si="159"/>
        <v>1.2646414198329703</v>
      </c>
      <c r="N1675" s="3">
        <f t="shared" si="160"/>
        <v>8.2057726970432832</v>
      </c>
      <c r="O1675" s="3">
        <f t="shared" si="161"/>
        <v>0.73865416833842723</v>
      </c>
      <c r="P1675" s="5">
        <f t="shared" si="156"/>
        <v>383.16563218072804</v>
      </c>
    </row>
    <row r="1676" spans="1:16" x14ac:dyDescent="0.15">
      <c r="A1676" t="s">
        <v>59</v>
      </c>
      <c r="B1676">
        <v>2012</v>
      </c>
      <c r="C1676" s="3">
        <v>5516.12158203125</v>
      </c>
      <c r="D1676" s="3">
        <v>4052.453857421875</v>
      </c>
      <c r="E1676" s="3">
        <v>75.337081909179688</v>
      </c>
      <c r="F1676" s="3">
        <v>62.312702178955078</v>
      </c>
      <c r="G1676" s="3">
        <v>74.65606689453125</v>
      </c>
      <c r="H1676" s="3">
        <v>82.572845458984375</v>
      </c>
      <c r="I1676" s="3">
        <v>88.994781494140625</v>
      </c>
      <c r="J1676" s="3">
        <v>70.926910400390625</v>
      </c>
      <c r="K1676" s="3">
        <f t="shared" si="157"/>
        <v>61.982528519320304</v>
      </c>
      <c r="L1676" s="3">
        <f t="shared" si="158"/>
        <v>41.400012167900421</v>
      </c>
      <c r="M1676" s="3">
        <f t="shared" si="159"/>
        <v>1.2864951680436054</v>
      </c>
      <c r="N1676" s="3">
        <f t="shared" si="160"/>
        <v>25.125630936887379</v>
      </c>
      <c r="O1676" s="3">
        <f t="shared" si="161"/>
        <v>0.79697830827373195</v>
      </c>
      <c r="P1676" s="5">
        <f t="shared" si="156"/>
        <v>433.4869612598232</v>
      </c>
    </row>
    <row r="1677" spans="1:16" x14ac:dyDescent="0.15">
      <c r="A1677" t="s">
        <v>60</v>
      </c>
      <c r="B1677">
        <v>2012</v>
      </c>
      <c r="C1677" s="3">
        <v>1744.8408203125</v>
      </c>
      <c r="D1677" s="3">
        <v>947.37445068359375</v>
      </c>
      <c r="E1677" s="3">
        <v>72.868408203125</v>
      </c>
      <c r="F1677" s="3">
        <v>97.214630126953125</v>
      </c>
      <c r="G1677" s="3">
        <v>8.5126645863056183E-2</v>
      </c>
      <c r="H1677" s="3">
        <v>405.45822143554688</v>
      </c>
      <c r="I1677" s="3">
        <v>148.2406005859375</v>
      </c>
      <c r="J1677" s="3">
        <v>125.04649353027344</v>
      </c>
      <c r="K1677" s="3">
        <f t="shared" si="157"/>
        <v>11.770330215985513</v>
      </c>
      <c r="L1677" s="3">
        <f t="shared" si="158"/>
        <v>7.8504094265419617</v>
      </c>
      <c r="M1677" s="3">
        <f t="shared" si="159"/>
        <v>1.3488986600285924</v>
      </c>
      <c r="N1677" s="3">
        <f t="shared" si="160"/>
        <v>3.470538302605251</v>
      </c>
      <c r="O1677" s="3">
        <f t="shared" si="161"/>
        <v>0.84353741846709496</v>
      </c>
      <c r="P1677" s="5">
        <f t="shared" si="156"/>
        <v>64.899795298977722</v>
      </c>
    </row>
    <row r="1678" spans="1:16" x14ac:dyDescent="0.15">
      <c r="A1678" t="s">
        <v>61</v>
      </c>
      <c r="B1678">
        <v>2012</v>
      </c>
      <c r="C1678" s="3">
        <v>2609.642333984375</v>
      </c>
      <c r="D1678" s="3">
        <v>1976.725830078125</v>
      </c>
      <c r="E1678" s="3">
        <v>63.504478454589844</v>
      </c>
      <c r="F1678" s="3">
        <v>30.815845489501953</v>
      </c>
      <c r="G1678" s="3">
        <v>62.568084716796875</v>
      </c>
      <c r="H1678" s="3">
        <v>42.222816467285156</v>
      </c>
      <c r="I1678" s="3">
        <v>102.52468109130859</v>
      </c>
      <c r="J1678" s="3">
        <v>86.053504943847656</v>
      </c>
      <c r="K1678" s="3">
        <f t="shared" si="157"/>
        <v>25.453796161143135</v>
      </c>
      <c r="L1678" s="3">
        <f t="shared" si="158"/>
        <v>22.329569936924134</v>
      </c>
      <c r="M1678" s="3">
        <f t="shared" si="159"/>
        <v>1.1708688029252783</v>
      </c>
      <c r="N1678" s="3">
        <f t="shared" si="160"/>
        <v>19.244192475658956</v>
      </c>
      <c r="O1678" s="3">
        <f t="shared" si="161"/>
        <v>0.83934428303374398</v>
      </c>
      <c r="P1678" s="5">
        <f t="shared" si="156"/>
        <v>99.976140250060652</v>
      </c>
    </row>
    <row r="1679" spans="1:16" x14ac:dyDescent="0.15">
      <c r="A1679" t="s">
        <v>144</v>
      </c>
      <c r="B1679">
        <v>2012</v>
      </c>
      <c r="C1679" s="3">
        <v>3865.600830078125</v>
      </c>
      <c r="D1679" s="3">
        <v>2335.279296875</v>
      </c>
      <c r="E1679" s="3">
        <v>89.808609008789062</v>
      </c>
      <c r="F1679" s="3">
        <v>155.52638244628906</v>
      </c>
      <c r="G1679" s="3">
        <v>8.5126645863056183E-2</v>
      </c>
      <c r="H1679" s="3">
        <v>661.43402099609375</v>
      </c>
      <c r="I1679" s="3">
        <v>501.78268432617188</v>
      </c>
      <c r="J1679" s="3">
        <v>418.16622924804688</v>
      </c>
      <c r="K1679" s="3">
        <f t="shared" si="157"/>
        <v>7.7037350048639448</v>
      </c>
      <c r="L1679" s="3">
        <f t="shared" si="158"/>
        <v>6.7381046073811417</v>
      </c>
      <c r="M1679" s="3">
        <f t="shared" si="159"/>
        <v>1.1556228043864891</v>
      </c>
      <c r="N1679" s="3">
        <f t="shared" si="160"/>
        <v>4.7311939025731125</v>
      </c>
      <c r="O1679" s="3">
        <f t="shared" si="161"/>
        <v>0.83336121853146272</v>
      </c>
      <c r="P1679" s="5">
        <f t="shared" si="156"/>
        <v>148.09226755169408</v>
      </c>
    </row>
    <row r="1680" spans="1:16" x14ac:dyDescent="0.15">
      <c r="A1680" t="s">
        <v>62</v>
      </c>
      <c r="B1680">
        <v>2012</v>
      </c>
      <c r="C1680" s="3">
        <v>4699.3310546875</v>
      </c>
      <c r="D1680" s="3">
        <v>2832.50390625</v>
      </c>
      <c r="E1680" s="3">
        <v>388.68826293945312</v>
      </c>
      <c r="F1680" s="3">
        <v>118.32603454589844</v>
      </c>
      <c r="G1680" s="3">
        <v>15.407922744750977</v>
      </c>
      <c r="H1680" s="3">
        <v>85.211769104003906</v>
      </c>
      <c r="I1680" s="3">
        <v>87.650199890136719</v>
      </c>
      <c r="J1680" s="3">
        <v>79.330574035644531</v>
      </c>
      <c r="K1680" s="3">
        <f t="shared" si="157"/>
        <v>53.614607389119215</v>
      </c>
      <c r="L1680" s="3">
        <f t="shared" si="158"/>
        <v>23.775228606883626</v>
      </c>
      <c r="M1680" s="3">
        <f t="shared" si="159"/>
        <v>1.3869808695086059</v>
      </c>
      <c r="N1680" s="3">
        <f t="shared" si="160"/>
        <v>21.463451842932425</v>
      </c>
      <c r="O1680" s="3">
        <f t="shared" si="161"/>
        <v>0.90508149593588783</v>
      </c>
      <c r="P1680" s="5">
        <f t="shared" si="156"/>
        <v>489.50696029685571</v>
      </c>
    </row>
    <row r="1681" spans="1:16" x14ac:dyDescent="0.15">
      <c r="A1681" t="s">
        <v>63</v>
      </c>
      <c r="B1681">
        <v>2012</v>
      </c>
      <c r="C1681" s="3">
        <v>129.22224426269531</v>
      </c>
      <c r="D1681" s="3">
        <v>77.124740600585938</v>
      </c>
      <c r="E1681" s="3">
        <v>24.601600646972656</v>
      </c>
      <c r="F1681" s="3">
        <v>16.684822082519531</v>
      </c>
      <c r="G1681" s="3">
        <v>0.25537994503974915</v>
      </c>
      <c r="H1681" s="3">
        <v>27.751285552978516</v>
      </c>
      <c r="I1681" s="3">
        <v>33.614650726318359</v>
      </c>
      <c r="J1681" s="3">
        <v>29.244745254516602</v>
      </c>
      <c r="K1681" s="3">
        <f t="shared" si="157"/>
        <v>3.8442239163747027</v>
      </c>
      <c r="L1681" s="3">
        <f t="shared" si="158"/>
        <v>2.8134870793458275</v>
      </c>
      <c r="M1681" s="3">
        <f t="shared" si="159"/>
        <v>0.78513634558367129</v>
      </c>
      <c r="N1681" s="3">
        <f t="shared" si="160"/>
        <v>2.8914285752924656</v>
      </c>
      <c r="O1681" s="3">
        <f t="shared" si="161"/>
        <v>0.86999997389886996</v>
      </c>
      <c r="P1681" s="5">
        <f t="shared" si="156"/>
        <v>17.061665140351675</v>
      </c>
    </row>
    <row r="1682" spans="1:16" x14ac:dyDescent="0.15">
      <c r="A1682" t="s">
        <v>64</v>
      </c>
      <c r="B1682">
        <v>2012</v>
      </c>
      <c r="C1682" s="3">
        <v>9954.2841796875</v>
      </c>
      <c r="D1682" s="3">
        <v>1191.347412109375</v>
      </c>
      <c r="E1682" s="3">
        <v>2971.68603515625</v>
      </c>
      <c r="F1682" s="3">
        <v>602.86688232421875</v>
      </c>
      <c r="G1682" s="3">
        <v>8.5126645863056183E-2</v>
      </c>
      <c r="H1682" s="3">
        <v>725.96002197265625</v>
      </c>
      <c r="I1682" s="3">
        <v>522.4556884765625</v>
      </c>
      <c r="J1682" s="3">
        <v>451.52877807617188</v>
      </c>
      <c r="K1682" s="3">
        <f t="shared" si="157"/>
        <v>19.052877400403791</v>
      </c>
      <c r="L1682" s="3">
        <f t="shared" si="158"/>
        <v>9.4407484339488956</v>
      </c>
      <c r="M1682" s="3">
        <f t="shared" si="159"/>
        <v>1.9377553955789992</v>
      </c>
      <c r="N1682" s="3">
        <f t="shared" si="160"/>
        <v>7.4905516301375279</v>
      </c>
      <c r="O1682" s="3">
        <f t="shared" si="161"/>
        <v>0.86424320384527231</v>
      </c>
      <c r="P1682" s="5">
        <f t="shared" si="156"/>
        <v>145.55529368236927</v>
      </c>
    </row>
    <row r="1683" spans="1:16" x14ac:dyDescent="0.15">
      <c r="A1683" t="s">
        <v>65</v>
      </c>
      <c r="B1683">
        <v>2012</v>
      </c>
      <c r="C1683" s="3">
        <v>163.18777465820312</v>
      </c>
      <c r="D1683" s="3">
        <v>74.741195678710938</v>
      </c>
      <c r="E1683" s="3">
        <v>16.769948959350586</v>
      </c>
      <c r="F1683" s="3">
        <v>4.0860791206359863</v>
      </c>
      <c r="G1683" s="3">
        <v>12.854123115539551</v>
      </c>
      <c r="H1683" s="3">
        <v>37.796230316162109</v>
      </c>
      <c r="I1683" s="3">
        <v>21.681449890136719</v>
      </c>
      <c r="J1683" s="3">
        <v>20.504936218261719</v>
      </c>
      <c r="K1683" s="3">
        <f t="shared" si="157"/>
        <v>7.5266080213777666</v>
      </c>
      <c r="L1683" s="3">
        <f t="shared" si="158"/>
        <v>6.6360730701540049</v>
      </c>
      <c r="M1683" s="3">
        <f t="shared" si="159"/>
        <v>1.2205743348219915</v>
      </c>
      <c r="N1683" s="3">
        <f t="shared" si="160"/>
        <v>2.9813374209612022</v>
      </c>
      <c r="O1683" s="3">
        <f t="shared" si="161"/>
        <v>0.94573639319157266</v>
      </c>
      <c r="P1683" s="5">
        <f t="shared" si="156"/>
        <v>87.628021108058348</v>
      </c>
    </row>
    <row r="1684" spans="1:16" x14ac:dyDescent="0.15">
      <c r="A1684" t="s">
        <v>66</v>
      </c>
      <c r="B1684">
        <v>2012</v>
      </c>
      <c r="C1684" s="3">
        <v>46057.94140625</v>
      </c>
      <c r="D1684" s="3">
        <v>13461.076171875</v>
      </c>
      <c r="E1684" s="3">
        <v>2188.861328125</v>
      </c>
      <c r="F1684" s="3">
        <v>934.4351806640625</v>
      </c>
      <c r="G1684" s="3">
        <v>326.80117797851562</v>
      </c>
      <c r="H1684" s="3">
        <v>760.43634033203125</v>
      </c>
      <c r="I1684" s="3">
        <v>4884.37646484375</v>
      </c>
      <c r="J1684" s="3">
        <v>4101.74365234375</v>
      </c>
      <c r="K1684" s="3">
        <f t="shared" si="157"/>
        <v>9.4296460843591792</v>
      </c>
      <c r="L1684" s="3">
        <f t="shared" si="158"/>
        <v>9.145414198634068</v>
      </c>
      <c r="M1684" s="3">
        <f t="shared" si="159"/>
        <v>1.8695337590912837</v>
      </c>
      <c r="N1684" s="3">
        <f t="shared" si="160"/>
        <v>22.782095949364379</v>
      </c>
      <c r="O1684" s="3">
        <f t="shared" si="161"/>
        <v>0.83976812227043673</v>
      </c>
      <c r="P1684" s="5">
        <f t="shared" si="156"/>
        <v>4068.5060058198123</v>
      </c>
    </row>
    <row r="1685" spans="1:16" x14ac:dyDescent="0.15">
      <c r="A1685" t="s">
        <v>67</v>
      </c>
      <c r="B1685">
        <v>2012</v>
      </c>
      <c r="C1685" s="3">
        <v>1278.6021728515625</v>
      </c>
      <c r="D1685" s="3">
        <v>575.45611572265625</v>
      </c>
      <c r="E1685" s="3">
        <v>20.430395126342773</v>
      </c>
      <c r="F1685" s="3">
        <v>46.479148864746094</v>
      </c>
      <c r="G1685" s="3">
        <v>8.5126645863056183E-2</v>
      </c>
      <c r="H1685" s="3">
        <v>192.98210144042969</v>
      </c>
      <c r="I1685" s="3">
        <v>148.74482727050781</v>
      </c>
      <c r="J1685" s="3">
        <v>118.40760040283203</v>
      </c>
      <c r="K1685" s="3">
        <f t="shared" si="157"/>
        <v>8.5959437804602956</v>
      </c>
      <c r="L1685" s="3">
        <f t="shared" si="158"/>
        <v>7.7544264686584823</v>
      </c>
      <c r="M1685" s="3">
        <f t="shared" si="159"/>
        <v>1.481511570081339</v>
      </c>
      <c r="N1685" s="3">
        <f t="shared" si="160"/>
        <v>5.3375976256693605</v>
      </c>
      <c r="O1685" s="3">
        <f t="shared" si="161"/>
        <v>0.79604516389330027</v>
      </c>
      <c r="P1685" s="5">
        <f t="shared" si="156"/>
        <v>30.778185568706736</v>
      </c>
    </row>
    <row r="1686" spans="1:16" x14ac:dyDescent="0.15">
      <c r="A1686" t="s">
        <v>68</v>
      </c>
      <c r="B1686">
        <v>2012</v>
      </c>
      <c r="C1686" s="3">
        <v>1069.6163330078125</v>
      </c>
      <c r="D1686" s="3">
        <v>743.07049560546875</v>
      </c>
      <c r="E1686" s="3">
        <v>32.688632965087891</v>
      </c>
      <c r="F1686" s="3">
        <v>16.514568328857422</v>
      </c>
      <c r="G1686" s="3">
        <v>3.2348124980926514</v>
      </c>
      <c r="H1686" s="3">
        <v>146.9285888671875</v>
      </c>
      <c r="I1686" s="3">
        <v>97.48248291015625</v>
      </c>
      <c r="J1686" s="3">
        <v>84.288734436035156</v>
      </c>
      <c r="K1686" s="3">
        <f t="shared" si="157"/>
        <v>10.972395255808303</v>
      </c>
      <c r="L1686" s="3">
        <f t="shared" si="158"/>
        <v>10.610925472377824</v>
      </c>
      <c r="M1686" s="3">
        <f t="shared" si="159"/>
        <v>1.1170573732404818</v>
      </c>
      <c r="N1686" s="3">
        <f t="shared" si="160"/>
        <v>6.4172627910611828</v>
      </c>
      <c r="O1686" s="3">
        <f t="shared" si="161"/>
        <v>0.86465518644738482</v>
      </c>
      <c r="P1686" s="5">
        <f t="shared" si="156"/>
        <v>146.99488932433377</v>
      </c>
    </row>
    <row r="1687" spans="1:16" x14ac:dyDescent="0.15">
      <c r="A1687" t="s">
        <v>69</v>
      </c>
      <c r="B1687">
        <v>2012</v>
      </c>
      <c r="C1687" s="3">
        <v>542.5120849609375</v>
      </c>
      <c r="D1687" s="3">
        <v>173.99885559082031</v>
      </c>
      <c r="E1687" s="3">
        <v>17.195581436157227</v>
      </c>
      <c r="F1687" s="3">
        <v>8.682917594909668</v>
      </c>
      <c r="G1687" s="3">
        <v>2.3835461139678955</v>
      </c>
      <c r="H1687" s="3">
        <v>41.882308959960938</v>
      </c>
      <c r="I1687" s="3">
        <v>61.010589599609375</v>
      </c>
      <c r="J1687" s="3">
        <v>56.05242919921875</v>
      </c>
      <c r="K1687" s="3">
        <f t="shared" si="157"/>
        <v>8.8920970690703012</v>
      </c>
      <c r="L1687" s="3">
        <f t="shared" si="158"/>
        <v>8.3804615535039364</v>
      </c>
      <c r="M1687" s="3">
        <f t="shared" si="159"/>
        <v>1.7599317541487387</v>
      </c>
      <c r="N1687" s="3">
        <f t="shared" si="160"/>
        <v>10.245980362075844</v>
      </c>
      <c r="O1687" s="3">
        <f t="shared" si="161"/>
        <v>0.91873278994795404</v>
      </c>
      <c r="P1687" s="5">
        <f t="shared" si="156"/>
        <v>94.140158986768625</v>
      </c>
    </row>
    <row r="1688" spans="1:16" x14ac:dyDescent="0.15">
      <c r="A1688" t="s">
        <v>70</v>
      </c>
      <c r="B1688">
        <v>2012</v>
      </c>
      <c r="C1688" s="3">
        <v>487007.75</v>
      </c>
      <c r="D1688" s="3">
        <v>436970.0625</v>
      </c>
      <c r="E1688" s="3">
        <v>101.89659118652344</v>
      </c>
      <c r="F1688" s="3">
        <v>3693.3896484375</v>
      </c>
      <c r="G1688" s="3">
        <v>8.5126645863056183E-2</v>
      </c>
      <c r="H1688" s="3">
        <v>14958.96484375</v>
      </c>
      <c r="I1688" s="3">
        <v>1351.981201171875</v>
      </c>
      <c r="J1688" s="3">
        <v>1037.768310546875</v>
      </c>
      <c r="K1688" s="3">
        <f t="shared" si="157"/>
        <v>360.21784147432652</v>
      </c>
      <c r="L1688" s="3">
        <f t="shared" si="158"/>
        <v>102.93626934927885</v>
      </c>
      <c r="M1688" s="3">
        <f t="shared" si="159"/>
        <v>1.1081915453982294</v>
      </c>
      <c r="N1688" s="3">
        <f t="shared" si="160"/>
        <v>26.10960067166058</v>
      </c>
      <c r="O1688" s="3">
        <f t="shared" si="161"/>
        <v>0.76759078428557626</v>
      </c>
      <c r="P1688" s="5">
        <f t="shared" si="156"/>
        <v>943.49205772621667</v>
      </c>
    </row>
    <row r="1689" spans="1:16" x14ac:dyDescent="0.15">
      <c r="A1689" t="s">
        <v>71</v>
      </c>
      <c r="B1689">
        <v>2012</v>
      </c>
      <c r="C1689" s="3">
        <v>318.54391479492188</v>
      </c>
      <c r="D1689" s="3">
        <v>169.82765197753906</v>
      </c>
      <c r="E1689" s="3">
        <v>23.835460662841797</v>
      </c>
      <c r="F1689" s="3">
        <v>11.492096900939941</v>
      </c>
      <c r="G1689" s="3">
        <v>10.044943809509277</v>
      </c>
      <c r="H1689" s="3">
        <v>26.304132461547852</v>
      </c>
      <c r="I1689" s="3">
        <v>31.177587509155273</v>
      </c>
      <c r="J1689" s="3">
        <v>27.984195709228516</v>
      </c>
      <c r="K1689" s="3">
        <f t="shared" si="157"/>
        <v>10.21708028888963</v>
      </c>
      <c r="L1689" s="3">
        <f t="shared" si="158"/>
        <v>8.0692459634081768</v>
      </c>
      <c r="M1689" s="3">
        <f t="shared" si="159"/>
        <v>1.2599388747414724</v>
      </c>
      <c r="N1689" s="3">
        <f t="shared" si="160"/>
        <v>6.6583633651646226</v>
      </c>
      <c r="O1689" s="3">
        <f t="shared" si="161"/>
        <v>0.89757412118596347</v>
      </c>
      <c r="P1689" s="5">
        <f t="shared" si="156"/>
        <v>8474.7811784720125</v>
      </c>
    </row>
    <row r="1690" spans="1:16" x14ac:dyDescent="0.15">
      <c r="A1690" t="s">
        <v>72</v>
      </c>
      <c r="B1690">
        <v>2012</v>
      </c>
      <c r="C1690" s="3">
        <v>1437.959228515625</v>
      </c>
      <c r="D1690" s="3">
        <v>344.0819091796875</v>
      </c>
      <c r="E1690" s="3">
        <v>168.1251220703125</v>
      </c>
      <c r="F1690" s="3">
        <v>85.296897888183594</v>
      </c>
      <c r="G1690" s="3">
        <v>8.5126645863056183E-2</v>
      </c>
      <c r="H1690" s="3">
        <v>48.947822570800781</v>
      </c>
      <c r="I1690" s="3">
        <v>107.73495483398438</v>
      </c>
      <c r="J1690" s="3">
        <v>85.381210327148438</v>
      </c>
      <c r="K1690" s="3">
        <f t="shared" si="157"/>
        <v>13.347192939668165</v>
      </c>
      <c r="L1690" s="3">
        <f t="shared" si="158"/>
        <v>8.4249775413578956</v>
      </c>
      <c r="M1690" s="3">
        <f t="shared" si="159"/>
        <v>2.0387238585549632</v>
      </c>
      <c r="N1690" s="3">
        <f t="shared" si="160"/>
        <v>10.704688939259091</v>
      </c>
      <c r="O1690" s="3">
        <f t="shared" si="161"/>
        <v>0.7925116825705989</v>
      </c>
      <c r="P1690" s="5">
        <f t="shared" si="156"/>
        <v>132.73049036456325</v>
      </c>
    </row>
    <row r="1691" spans="1:16" x14ac:dyDescent="0.15">
      <c r="A1691" t="s">
        <v>73</v>
      </c>
      <c r="B1691">
        <v>2012</v>
      </c>
      <c r="C1691" s="3">
        <v>549.49249267578125</v>
      </c>
      <c r="D1691" s="3">
        <v>334.37747192382812</v>
      </c>
      <c r="E1691" s="3">
        <v>20.175014495849609</v>
      </c>
      <c r="F1691" s="3">
        <v>13.364883422851562</v>
      </c>
      <c r="G1691" s="3">
        <v>8.5126645863056183E-2</v>
      </c>
      <c r="H1691" s="3">
        <v>77.720626831054688</v>
      </c>
      <c r="I1691" s="3">
        <v>16.891361236572266</v>
      </c>
      <c r="J1691" s="3">
        <v>15.378702163696289</v>
      </c>
      <c r="K1691" s="3">
        <f t="shared" si="157"/>
        <v>32.530977520393662</v>
      </c>
      <c r="L1691" s="3">
        <f t="shared" si="158"/>
        <v>19.117047559054239</v>
      </c>
      <c r="M1691" s="3">
        <f t="shared" si="159"/>
        <v>1.4205285936188381</v>
      </c>
      <c r="N1691" s="3">
        <f t="shared" si="160"/>
        <v>6.0270774819734934</v>
      </c>
      <c r="O1691" s="3">
        <f t="shared" si="161"/>
        <v>0.91044776962078999</v>
      </c>
      <c r="P1691" s="5">
        <f t="shared" si="156"/>
        <v>58.872491396907797</v>
      </c>
    </row>
    <row r="1692" spans="1:16" x14ac:dyDescent="0.15">
      <c r="A1692" t="s">
        <v>74</v>
      </c>
      <c r="B1692">
        <v>2012</v>
      </c>
      <c r="C1692" s="3">
        <v>399.58447265625</v>
      </c>
      <c r="D1692" s="3">
        <v>145.56655883789062</v>
      </c>
      <c r="E1692" s="3">
        <v>38.051609039306641</v>
      </c>
      <c r="F1692" s="3">
        <v>22.984193801879883</v>
      </c>
      <c r="G1692" s="3">
        <v>8.5126645863056183E-2</v>
      </c>
      <c r="H1692" s="3">
        <v>38.306991577148438</v>
      </c>
      <c r="I1692" s="3">
        <v>26.219427108764648</v>
      </c>
      <c r="J1692" s="3">
        <v>22.269704818725586</v>
      </c>
      <c r="K1692" s="3">
        <f t="shared" si="157"/>
        <v>15.240015390064592</v>
      </c>
      <c r="L1692" s="3">
        <f t="shared" si="158"/>
        <v>8.8298353254874513</v>
      </c>
      <c r="M1692" s="3">
        <f t="shared" si="159"/>
        <v>1.7215506491716992</v>
      </c>
      <c r="N1692" s="3">
        <f t="shared" si="160"/>
        <v>6.5104021319201637</v>
      </c>
      <c r="O1692" s="3">
        <f t="shared" si="161"/>
        <v>0.84935894008459301</v>
      </c>
      <c r="P1692" s="5">
        <f t="shared" si="156"/>
        <v>527.94266878175699</v>
      </c>
    </row>
    <row r="1693" spans="1:16" x14ac:dyDescent="0.15">
      <c r="A1693" t="s">
        <v>128</v>
      </c>
      <c r="B1693">
        <v>2012</v>
      </c>
      <c r="C1693" s="3">
        <v>4117.57568359375</v>
      </c>
      <c r="D1693" s="3">
        <v>2275.35009765625</v>
      </c>
      <c r="E1693" s="3">
        <v>288.4090576171875</v>
      </c>
      <c r="F1693" s="3">
        <v>150.92953491210938</v>
      </c>
      <c r="G1693" s="3">
        <v>8.5126645863056183E-2</v>
      </c>
      <c r="H1693" s="3">
        <v>83.083602905273438</v>
      </c>
      <c r="I1693" s="3">
        <v>343.54171752929688</v>
      </c>
      <c r="J1693" s="3">
        <v>298.834228515625</v>
      </c>
      <c r="K1693" s="3">
        <f t="shared" si="157"/>
        <v>11.985664254131255</v>
      </c>
      <c r="L1693" s="3">
        <f t="shared" si="158"/>
        <v>9.1549742740787519</v>
      </c>
      <c r="M1693" s="3">
        <f t="shared" si="159"/>
        <v>1.2842801546012852</v>
      </c>
      <c r="N1693" s="3">
        <f t="shared" si="160"/>
        <v>17.589091029934661</v>
      </c>
      <c r="O1693" s="3">
        <f t="shared" si="161"/>
        <v>0.86986299848763127</v>
      </c>
      <c r="P1693" s="5">
        <f t="shared" si="156"/>
        <v>5440.2611814634793</v>
      </c>
    </row>
    <row r="1694" spans="1:16" x14ac:dyDescent="0.15">
      <c r="A1694" t="s">
        <v>75</v>
      </c>
      <c r="B1694">
        <v>2012</v>
      </c>
      <c r="C1694" s="3">
        <v>3865.17529296875</v>
      </c>
      <c r="D1694" s="3">
        <v>2520.770263671875</v>
      </c>
      <c r="E1694" s="3">
        <v>134.84060668945312</v>
      </c>
      <c r="F1694" s="3">
        <v>126.75357055664062</v>
      </c>
      <c r="G1694" s="3">
        <v>1.4471529722213745</v>
      </c>
      <c r="H1694" s="3">
        <v>46.564273834228516</v>
      </c>
      <c r="I1694" s="3">
        <v>258.66473388671875</v>
      </c>
      <c r="J1694" s="3">
        <v>227.06695556640625</v>
      </c>
      <c r="K1694" s="3">
        <f t="shared" si="157"/>
        <v>14.942799642186587</v>
      </c>
      <c r="L1694" s="3">
        <f t="shared" si="158"/>
        <v>10.924112671814218</v>
      </c>
      <c r="M1694" s="3">
        <f t="shared" si="159"/>
        <v>1.2304214581414676</v>
      </c>
      <c r="N1694" s="3">
        <f t="shared" si="160"/>
        <v>22.116415479573917</v>
      </c>
      <c r="O1694" s="3">
        <f t="shared" si="161"/>
        <v>0.87784272774443761</v>
      </c>
      <c r="P1694" s="5">
        <f t="shared" si="156"/>
        <v>291.30885549584764</v>
      </c>
    </row>
    <row r="1695" spans="1:16" x14ac:dyDescent="0.15">
      <c r="A1695" t="s">
        <v>76</v>
      </c>
      <c r="B1695">
        <v>2012</v>
      </c>
      <c r="C1695" s="3">
        <v>13859.3837890625</v>
      </c>
      <c r="D1695" s="3">
        <v>4877.67138671875</v>
      </c>
      <c r="E1695" s="3">
        <v>360.42620849609375</v>
      </c>
      <c r="F1695" s="3">
        <v>344.5926513671875</v>
      </c>
      <c r="G1695" s="3">
        <v>8.5126645863056183E-2</v>
      </c>
      <c r="H1695" s="3">
        <v>127.00895690917969</v>
      </c>
      <c r="I1695" s="3">
        <v>755.82537841796875</v>
      </c>
      <c r="J1695" s="3">
        <v>677.1671142578125</v>
      </c>
      <c r="K1695" s="3">
        <f t="shared" si="157"/>
        <v>18.336753679893388</v>
      </c>
      <c r="L1695" s="3">
        <f t="shared" si="158"/>
        <v>13.564229337788474</v>
      </c>
      <c r="M1695" s="3">
        <f t="shared" si="159"/>
        <v>2.0775291004119518</v>
      </c>
      <c r="N1695" s="3">
        <f t="shared" si="160"/>
        <v>29.382602398915409</v>
      </c>
      <c r="O1695" s="3">
        <f t="shared" si="161"/>
        <v>0.89593063899918624</v>
      </c>
      <c r="P1695" s="5">
        <f t="shared" si="156"/>
        <v>334.47241323154304</v>
      </c>
    </row>
    <row r="1696" spans="1:16" x14ac:dyDescent="0.15">
      <c r="A1696" t="s">
        <v>77</v>
      </c>
      <c r="B1696">
        <v>2012</v>
      </c>
      <c r="C1696" s="3">
        <v>4392.279296875</v>
      </c>
      <c r="D1696" s="3">
        <v>2584.274658203125</v>
      </c>
      <c r="E1696" s="3">
        <v>403.33004760742188</v>
      </c>
      <c r="F1696" s="3">
        <v>76.528854370117188</v>
      </c>
      <c r="G1696" s="3">
        <v>8.5126645863056183E-2</v>
      </c>
      <c r="H1696" s="3">
        <v>1368.7513427734375</v>
      </c>
      <c r="I1696" s="3">
        <v>290.34652709960938</v>
      </c>
      <c r="J1696" s="3">
        <v>232.78144836425781</v>
      </c>
      <c r="K1696" s="3">
        <f t="shared" si="157"/>
        <v>15.127714254932823</v>
      </c>
      <c r="L1696" s="3">
        <f t="shared" si="158"/>
        <v>14.200236002636284</v>
      </c>
      <c r="M1696" s="3">
        <f t="shared" si="159"/>
        <v>1.2511004669488479</v>
      </c>
      <c r="N1696" s="3">
        <f t="shared" si="160"/>
        <v>3.0388713666932641</v>
      </c>
      <c r="O1696" s="3">
        <f t="shared" si="161"/>
        <v>0.80173663756066671</v>
      </c>
      <c r="P1696" s="5">
        <f t="shared" si="156"/>
        <v>25.58972745484369</v>
      </c>
    </row>
    <row r="1697" spans="1:16" x14ac:dyDescent="0.15">
      <c r="A1697" t="s">
        <v>78</v>
      </c>
      <c r="B1697">
        <v>2012</v>
      </c>
      <c r="C1697" s="3">
        <v>14902.4404296875</v>
      </c>
      <c r="D1697" s="3">
        <v>7105.94677734375</v>
      </c>
      <c r="E1697" s="3">
        <v>729.70562744140625</v>
      </c>
      <c r="F1697" s="3">
        <v>1268.8978271484375</v>
      </c>
      <c r="G1697" s="3">
        <v>8.5126645863056183E-2</v>
      </c>
      <c r="H1697" s="3">
        <v>599.632080078125</v>
      </c>
      <c r="I1697" s="3">
        <v>1414.5045166015625</v>
      </c>
      <c r="J1697" s="3">
        <v>1138.7802734375</v>
      </c>
      <c r="K1697" s="3">
        <f t="shared" si="157"/>
        <v>10.535449165967718</v>
      </c>
      <c r="L1697" s="3">
        <f t="shared" si="158"/>
        <v>6.1895485223131823</v>
      </c>
      <c r="M1697" s="3">
        <f t="shared" si="159"/>
        <v>1.4344528367263509</v>
      </c>
      <c r="N1697" s="3">
        <f t="shared" si="160"/>
        <v>7.9751260476613091</v>
      </c>
      <c r="O1697" s="3">
        <f t="shared" si="161"/>
        <v>0.80507362123769843</v>
      </c>
      <c r="P1697" s="5">
        <f t="shared" si="156"/>
        <v>242.59394194713758</v>
      </c>
    </row>
    <row r="1698" spans="1:16" x14ac:dyDescent="0.15">
      <c r="A1698" t="s">
        <v>79</v>
      </c>
      <c r="B1698">
        <v>2012</v>
      </c>
      <c r="C1698" s="3">
        <v>1854.6541748046875</v>
      </c>
      <c r="D1698" s="3">
        <v>1233.3148193359375</v>
      </c>
      <c r="E1698" s="3">
        <v>140.0333251953125</v>
      </c>
      <c r="F1698" s="3">
        <v>22.899066925048828</v>
      </c>
      <c r="G1698" s="3">
        <v>5.4481053352355957</v>
      </c>
      <c r="H1698" s="3">
        <v>43.669967651367188</v>
      </c>
      <c r="I1698" s="3">
        <v>81.17938232421875</v>
      </c>
      <c r="J1698" s="3">
        <v>67.817558288574219</v>
      </c>
      <c r="K1698" s="3">
        <f t="shared" si="157"/>
        <v>22.846369628651104</v>
      </c>
      <c r="L1698" s="3">
        <f t="shared" si="158"/>
        <v>20.444479393245455</v>
      </c>
      <c r="M1698" s="3">
        <f t="shared" si="159"/>
        <v>1.2182876227627468</v>
      </c>
      <c r="N1698" s="3">
        <f t="shared" si="160"/>
        <v>25.752955158729151</v>
      </c>
      <c r="O1698" s="3">
        <f t="shared" si="161"/>
        <v>0.83540372378938121</v>
      </c>
      <c r="P1698" s="5">
        <f t="shared" si="156"/>
        <v>132.88497899407722</v>
      </c>
    </row>
    <row r="1699" spans="1:16" x14ac:dyDescent="0.15">
      <c r="A1699" t="s">
        <v>142</v>
      </c>
      <c r="B1699">
        <v>2012</v>
      </c>
      <c r="C1699" s="3">
        <v>84.019996643066406</v>
      </c>
      <c r="D1699" s="3">
        <v>2.6389260292053223</v>
      </c>
      <c r="E1699" s="3">
        <v>39.073131561279297</v>
      </c>
      <c r="F1699" s="3">
        <v>9.3639307022094727</v>
      </c>
      <c r="G1699" s="3">
        <v>8.5126645863056183E-2</v>
      </c>
      <c r="H1699" s="3">
        <v>71.08074951171875</v>
      </c>
      <c r="I1699" s="3">
        <v>12.269347190856934</v>
      </c>
      <c r="J1699" s="3">
        <v>10.756688117980957</v>
      </c>
      <c r="K1699" s="3">
        <f t="shared" si="157"/>
        <v>6.8479598250897782</v>
      </c>
      <c r="L1699" s="3">
        <f t="shared" si="158"/>
        <v>4.1758157337961643</v>
      </c>
      <c r="M1699" s="3">
        <f t="shared" si="159"/>
        <v>1.2978447909135995</v>
      </c>
      <c r="N1699" s="3">
        <f t="shared" si="160"/>
        <v>1.0433403471257769</v>
      </c>
      <c r="O1699" s="3">
        <f t="shared" si="161"/>
        <v>0.87671234260913211</v>
      </c>
      <c r="P1699" s="5">
        <f t="shared" si="156"/>
        <v>6.0199877910781376</v>
      </c>
    </row>
    <row r="1700" spans="1:16" x14ac:dyDescent="0.15">
      <c r="A1700" t="s">
        <v>80</v>
      </c>
      <c r="B1700">
        <v>2012</v>
      </c>
      <c r="C1700" s="3">
        <v>230.69320678710938</v>
      </c>
      <c r="D1700" s="3">
        <v>159.86784362792969</v>
      </c>
      <c r="E1700" s="3">
        <v>10.470577239990234</v>
      </c>
      <c r="F1700" s="3">
        <v>9.278803825378418</v>
      </c>
      <c r="G1700" s="3">
        <v>8.087031364440918</v>
      </c>
      <c r="H1700" s="3">
        <v>131.94630432128906</v>
      </c>
      <c r="I1700" s="3">
        <v>11.260907173156738</v>
      </c>
      <c r="J1700" s="3">
        <v>10.168431282043457</v>
      </c>
      <c r="K1700" s="3">
        <f t="shared" si="157"/>
        <v>20.486200910795699</v>
      </c>
      <c r="L1700" s="3">
        <f t="shared" si="158"/>
        <v>11.862519556780965</v>
      </c>
      <c r="M1700" s="3">
        <f t="shared" si="159"/>
        <v>1.2029822301797959</v>
      </c>
      <c r="N1700" s="3">
        <f t="shared" si="160"/>
        <v>1.5450398577266817</v>
      </c>
      <c r="O1700" s="3">
        <f t="shared" si="161"/>
        <v>0.90298509042704145</v>
      </c>
      <c r="P1700" s="5">
        <f t="shared" si="156"/>
        <v>74.027288042329204</v>
      </c>
    </row>
    <row r="1701" spans="1:16" x14ac:dyDescent="0.15">
      <c r="A1701" t="s">
        <v>82</v>
      </c>
      <c r="B1701">
        <v>2012</v>
      </c>
      <c r="C1701" s="3">
        <v>5363.74462890625</v>
      </c>
      <c r="D1701" s="3">
        <v>4140.56005859375</v>
      </c>
      <c r="E1701" s="3">
        <v>6.2142448425292969</v>
      </c>
      <c r="F1701" s="3">
        <v>9.108551025390625</v>
      </c>
      <c r="G1701" s="3">
        <v>8.5126645863056183E-2</v>
      </c>
      <c r="H1701" s="3">
        <v>73.379165649414062</v>
      </c>
      <c r="I1701" s="3">
        <v>26.807683944702148</v>
      </c>
      <c r="J1701" s="3">
        <v>25.126951217651367</v>
      </c>
      <c r="K1701" s="3">
        <f t="shared" si="157"/>
        <v>200.08235847491989</v>
      </c>
      <c r="L1701" s="3">
        <f t="shared" si="158"/>
        <v>156.67200062754665</v>
      </c>
      <c r="M1701" s="3">
        <f t="shared" si="159"/>
        <v>1.277474744581</v>
      </c>
      <c r="N1701" s="3">
        <f t="shared" si="160"/>
        <v>64.957732024273412</v>
      </c>
      <c r="O1701" s="3">
        <f t="shared" si="161"/>
        <v>0.93730406809787326</v>
      </c>
      <c r="P1701" s="5">
        <f t="shared" si="156"/>
        <v>1202.8444364388276</v>
      </c>
    </row>
    <row r="1702" spans="1:16" x14ac:dyDescent="0.15">
      <c r="A1702" t="s">
        <v>83</v>
      </c>
      <c r="B1702">
        <v>2012</v>
      </c>
      <c r="C1702" s="3">
        <v>303.646728515625</v>
      </c>
      <c r="D1702" s="3">
        <v>142.24662780761719</v>
      </c>
      <c r="E1702" s="3">
        <v>36.604457855224609</v>
      </c>
      <c r="F1702" s="3">
        <v>14.045896530151367</v>
      </c>
      <c r="G1702" s="3">
        <v>2.3835461139678955</v>
      </c>
      <c r="H1702" s="3">
        <v>27.325653076171875</v>
      </c>
      <c r="I1702" s="3">
        <v>37.900516510009766</v>
      </c>
      <c r="J1702" s="3">
        <v>33.27850341796875</v>
      </c>
      <c r="K1702" s="3">
        <f t="shared" si="157"/>
        <v>8.011677847066542</v>
      </c>
      <c r="L1702" s="3">
        <f t="shared" si="158"/>
        <v>6.4162826966322024</v>
      </c>
      <c r="M1702" s="3">
        <f t="shared" si="159"/>
        <v>1.2144406682471649</v>
      </c>
      <c r="N1702" s="3">
        <f t="shared" si="160"/>
        <v>6.9396883612532205</v>
      </c>
      <c r="O1702" s="3">
        <f t="shared" si="161"/>
        <v>0.87804880994642087</v>
      </c>
      <c r="P1702" s="5">
        <f t="shared" si="156"/>
        <v>188.66857941314169</v>
      </c>
    </row>
    <row r="1703" spans="1:16" x14ac:dyDescent="0.15">
      <c r="A1703" t="s">
        <v>84</v>
      </c>
      <c r="B1703">
        <v>2012</v>
      </c>
      <c r="C1703" s="3">
        <v>20939.537109375</v>
      </c>
      <c r="D1703" s="3">
        <v>15034.3017578125</v>
      </c>
      <c r="E1703" s="3">
        <v>160.54885864257812</v>
      </c>
      <c r="F1703" s="3">
        <v>413.63037109375</v>
      </c>
      <c r="G1703" s="3">
        <v>8.5126645863056183E-2</v>
      </c>
      <c r="H1703" s="3">
        <v>293.43154907226562</v>
      </c>
      <c r="I1703" s="3">
        <v>447.0748291015625</v>
      </c>
      <c r="J1703" s="3">
        <v>372.95452880859375</v>
      </c>
      <c r="K1703" s="3">
        <f t="shared" si="157"/>
        <v>46.836761424155554</v>
      </c>
      <c r="L1703" s="3">
        <f t="shared" si="158"/>
        <v>26.620822637168207</v>
      </c>
      <c r="M1703" s="3">
        <f t="shared" si="159"/>
        <v>1.3075050916955098</v>
      </c>
      <c r="N1703" s="3">
        <f t="shared" si="160"/>
        <v>29.611291178799924</v>
      </c>
      <c r="O1703" s="3">
        <f t="shared" si="161"/>
        <v>0.83421052703432164</v>
      </c>
      <c r="P1703" s="5">
        <f t="shared" si="156"/>
        <v>301.84231892014594</v>
      </c>
    </row>
    <row r="1704" spans="1:16" x14ac:dyDescent="0.15">
      <c r="A1704" t="s">
        <v>85</v>
      </c>
      <c r="B1704">
        <v>2012</v>
      </c>
      <c r="C1704" s="3">
        <v>25326.794921875</v>
      </c>
      <c r="D1704" s="3">
        <v>9736.7001953125</v>
      </c>
      <c r="E1704" s="3">
        <v>265.510009765625</v>
      </c>
      <c r="F1704" s="3">
        <v>408.01199340820312</v>
      </c>
      <c r="G1704" s="3">
        <v>8.5126645863056183E-2</v>
      </c>
      <c r="H1704" s="3">
        <v>432.18798828125</v>
      </c>
      <c r="I1704" s="3">
        <v>2194.616455078125</v>
      </c>
      <c r="J1704" s="3">
        <v>1958.305419921875</v>
      </c>
      <c r="K1704" s="3">
        <f t="shared" si="157"/>
        <v>11.540419677101804</v>
      </c>
      <c r="L1704" s="3">
        <f t="shared" si="158"/>
        <v>10.703042110581874</v>
      </c>
      <c r="M1704" s="3">
        <f t="shared" si="159"/>
        <v>1.7892305616504862</v>
      </c>
      <c r="N1704" s="3">
        <f t="shared" si="160"/>
        <v>30.140716133896223</v>
      </c>
      <c r="O1704" s="3">
        <f t="shared" si="161"/>
        <v>0.89232239892786291</v>
      </c>
      <c r="P1704" s="5">
        <f t="shared" si="156"/>
        <v>320.10120449093387</v>
      </c>
    </row>
    <row r="1705" spans="1:16" x14ac:dyDescent="0.15">
      <c r="A1705" t="s">
        <v>86</v>
      </c>
      <c r="B1705">
        <v>2012</v>
      </c>
      <c r="C1705" s="3">
        <v>1925.9903564453125</v>
      </c>
      <c r="D1705" s="3">
        <v>893.9149169921875</v>
      </c>
      <c r="E1705" s="3">
        <v>66.9095458984375</v>
      </c>
      <c r="F1705" s="3">
        <v>172.38145446777344</v>
      </c>
      <c r="G1705" s="3">
        <v>8.5126645863056183E-2</v>
      </c>
      <c r="H1705" s="3">
        <v>205.24034118652344</v>
      </c>
      <c r="I1705" s="3">
        <v>259.50509643554688</v>
      </c>
      <c r="J1705" s="3">
        <v>224.7979736328125</v>
      </c>
      <c r="K1705" s="3">
        <f t="shared" si="157"/>
        <v>7.4217823961837661</v>
      </c>
      <c r="L1705" s="3">
        <f t="shared" si="158"/>
        <v>4.849169468962411</v>
      </c>
      <c r="M1705" s="3">
        <f t="shared" si="159"/>
        <v>1.3327476727965544</v>
      </c>
      <c r="N1705" s="3">
        <f t="shared" si="160"/>
        <v>5.0991661596150131</v>
      </c>
      <c r="O1705" s="3">
        <f t="shared" si="161"/>
        <v>0.86625648867996485</v>
      </c>
      <c r="P1705" s="5">
        <f t="shared" si="156"/>
        <v>220.6480426989279</v>
      </c>
    </row>
    <row r="1706" spans="1:16" x14ac:dyDescent="0.15">
      <c r="A1706" t="s">
        <v>87</v>
      </c>
      <c r="B1706">
        <v>2012</v>
      </c>
      <c r="C1706" s="3">
        <v>3138.27880859375</v>
      </c>
      <c r="D1706" s="3">
        <v>2113.77978515625</v>
      </c>
      <c r="E1706" s="3">
        <v>72.613029479980469</v>
      </c>
      <c r="F1706" s="3">
        <v>34.135784149169922</v>
      </c>
      <c r="G1706" s="3">
        <v>4.0009522438049316</v>
      </c>
      <c r="H1706" s="3">
        <v>55.332317352294922</v>
      </c>
      <c r="I1706" s="3">
        <v>82.103782653808594</v>
      </c>
      <c r="J1706" s="3">
        <v>63.363613128662109</v>
      </c>
      <c r="K1706" s="3">
        <f t="shared" si="157"/>
        <v>38.223315749364843</v>
      </c>
      <c r="L1706" s="3">
        <f t="shared" si="158"/>
        <v>32.187673936598635</v>
      </c>
      <c r="M1706" s="3">
        <f t="shared" si="159"/>
        <v>1.3458263040691667</v>
      </c>
      <c r="N1706" s="3">
        <f t="shared" si="160"/>
        <v>33.575591950962384</v>
      </c>
      <c r="O1706" s="3">
        <f t="shared" si="161"/>
        <v>0.7717502297772979</v>
      </c>
      <c r="P1706" s="5">
        <f t="shared" si="156"/>
        <v>420.90943509750673</v>
      </c>
    </row>
    <row r="1707" spans="1:16" x14ac:dyDescent="0.15">
      <c r="A1707" t="s">
        <v>123</v>
      </c>
      <c r="B1707">
        <v>2012</v>
      </c>
      <c r="C1707" s="3">
        <v>491.69149780273438</v>
      </c>
      <c r="D1707" s="3">
        <v>313.09579467773438</v>
      </c>
      <c r="E1707" s="3">
        <v>23.154447555541992</v>
      </c>
      <c r="F1707" s="3">
        <v>13.194629669189453</v>
      </c>
      <c r="G1707" s="3">
        <v>0.34050658345222473</v>
      </c>
      <c r="H1707" s="3">
        <v>34.0506591796875</v>
      </c>
      <c r="I1707" s="3">
        <v>36.135749816894531</v>
      </c>
      <c r="J1707" s="3">
        <v>28.320343017578125</v>
      </c>
      <c r="K1707" s="3">
        <f t="shared" si="157"/>
        <v>13.606788299515348</v>
      </c>
      <c r="L1707" s="3">
        <f t="shared" si="158"/>
        <v>11.843714833021085</v>
      </c>
      <c r="M1707" s="3">
        <f t="shared" si="159"/>
        <v>1.2270619522888304</v>
      </c>
      <c r="N1707" s="3">
        <f t="shared" si="160"/>
        <v>10.33273676179185</v>
      </c>
      <c r="O1707" s="3">
        <f t="shared" si="161"/>
        <v>0.78372091795747179</v>
      </c>
      <c r="P1707" s="5">
        <f t="shared" si="156"/>
        <v>65.946209118090664</v>
      </c>
    </row>
    <row r="1708" spans="1:16" x14ac:dyDescent="0.15">
      <c r="A1708" t="s">
        <v>88</v>
      </c>
      <c r="B1708">
        <v>2012</v>
      </c>
      <c r="C1708" s="3">
        <v>5090.82861328125</v>
      </c>
      <c r="D1708" s="3">
        <v>1478.3944091796875</v>
      </c>
      <c r="E1708" s="3">
        <v>59.077892303466797</v>
      </c>
      <c r="F1708" s="3">
        <v>65.377265930175781</v>
      </c>
      <c r="G1708" s="3">
        <v>8.5126645863056183E-2</v>
      </c>
      <c r="H1708" s="3">
        <v>141.31022644042969</v>
      </c>
      <c r="I1708" s="3">
        <v>681.53704833984375</v>
      </c>
      <c r="J1708" s="3">
        <v>556.91070556640625</v>
      </c>
      <c r="K1708" s="3">
        <f t="shared" si="157"/>
        <v>7.4696285780530944</v>
      </c>
      <c r="L1708" s="3">
        <f t="shared" si="158"/>
        <v>8.1808243875226694</v>
      </c>
      <c r="M1708" s="3">
        <f t="shared" si="159"/>
        <v>1.8339247931140841</v>
      </c>
      <c r="N1708" s="3">
        <f t="shared" si="160"/>
        <v>24.620419461223673</v>
      </c>
      <c r="O1708" s="3">
        <f t="shared" si="161"/>
        <v>0.81713929847685485</v>
      </c>
      <c r="P1708" s="5">
        <f t="shared" si="156"/>
        <v>106.49338962717671</v>
      </c>
    </row>
    <row r="1709" spans="1:16" x14ac:dyDescent="0.15">
      <c r="A1709" t="s">
        <v>89</v>
      </c>
      <c r="B1709">
        <v>2012</v>
      </c>
      <c r="C1709" s="3">
        <v>4800.29150390625</v>
      </c>
      <c r="D1709" s="3">
        <v>2663.782958984375</v>
      </c>
      <c r="E1709" s="3">
        <v>438.06170654296875</v>
      </c>
      <c r="F1709" s="3">
        <v>169.48715209960938</v>
      </c>
      <c r="G1709" s="3">
        <v>8.5126645863056183E-2</v>
      </c>
      <c r="H1709" s="3">
        <v>104.36526489257812</v>
      </c>
      <c r="I1709" s="3">
        <v>481.52984619140625</v>
      </c>
      <c r="J1709" s="3">
        <v>382.61874389648438</v>
      </c>
      <c r="K1709" s="3">
        <f t="shared" si="157"/>
        <v>9.9688348331333803</v>
      </c>
      <c r="L1709" s="3">
        <f t="shared" si="158"/>
        <v>8.6945123004812341</v>
      </c>
      <c r="M1709" s="3">
        <f t="shared" si="159"/>
        <v>1.2103630022844285</v>
      </c>
      <c r="N1709" s="3">
        <f t="shared" si="160"/>
        <v>17.523306371794007</v>
      </c>
      <c r="O1709" s="3">
        <f t="shared" si="161"/>
        <v>0.79458988248133411</v>
      </c>
      <c r="P1709" s="5">
        <f t="shared" si="156"/>
        <v>385.51485620832631</v>
      </c>
    </row>
    <row r="1710" spans="1:16" x14ac:dyDescent="0.15">
      <c r="A1710" t="s">
        <v>145</v>
      </c>
      <c r="B1710">
        <v>2012</v>
      </c>
      <c r="C1710" s="3">
        <v>1695.89306640625</v>
      </c>
      <c r="D1710" s="3">
        <v>363.66104125976562</v>
      </c>
      <c r="E1710" s="3">
        <v>57.119979858398438</v>
      </c>
      <c r="F1710" s="3">
        <v>86.999427795410156</v>
      </c>
      <c r="G1710" s="3">
        <v>8.5126645863056183E-2</v>
      </c>
      <c r="H1710" s="3">
        <v>112.62255096435547</v>
      </c>
      <c r="I1710" s="3">
        <v>396.73690795898438</v>
      </c>
      <c r="J1710" s="3">
        <v>325.89404296875</v>
      </c>
      <c r="K1710" s="3">
        <f t="shared" si="157"/>
        <v>4.2746037295364907</v>
      </c>
      <c r="L1710" s="3">
        <f t="shared" si="158"/>
        <v>4.1073380580893808</v>
      </c>
      <c r="M1710" s="3">
        <f t="shared" si="159"/>
        <v>1.4831863823953157</v>
      </c>
      <c r="N1710" s="3">
        <f t="shared" si="160"/>
        <v>8.4919014922463134</v>
      </c>
      <c r="O1710" s="3">
        <f t="shared" si="161"/>
        <v>0.82143616192734381</v>
      </c>
      <c r="P1710" s="5">
        <f t="shared" si="156"/>
        <v>136.19838943286632</v>
      </c>
    </row>
    <row r="1711" spans="1:16" x14ac:dyDescent="0.15">
      <c r="A1711" t="s">
        <v>151</v>
      </c>
      <c r="B1711">
        <v>2012</v>
      </c>
      <c r="C1711" s="3">
        <v>10798.314453125</v>
      </c>
      <c r="D1711" s="3">
        <v>7910.30810546875</v>
      </c>
      <c r="E1711" s="3">
        <v>206.6875</v>
      </c>
      <c r="F1711" s="3">
        <v>254.35841369628906</v>
      </c>
      <c r="G1711" s="3">
        <v>8.5126645863056183E-2</v>
      </c>
      <c r="H1711" s="3">
        <v>69.633598327636719</v>
      </c>
      <c r="I1711" s="3">
        <v>133.114013671875</v>
      </c>
      <c r="J1711" s="3">
        <v>120.59255218505859</v>
      </c>
      <c r="K1711" s="3">
        <f t="shared" si="157"/>
        <v>81.120793786165592</v>
      </c>
      <c r="L1711" s="3">
        <f t="shared" si="158"/>
        <v>28.799270933314787</v>
      </c>
      <c r="M1711" s="3">
        <f t="shared" si="159"/>
        <v>1.2900129800478675</v>
      </c>
      <c r="N1711" s="3">
        <f t="shared" si="160"/>
        <v>33.320198078296727</v>
      </c>
      <c r="O1711" s="3">
        <f t="shared" si="161"/>
        <v>0.9059343104349501</v>
      </c>
      <c r="P1711" s="5">
        <f t="shared" si="156"/>
        <v>867.22038449148272</v>
      </c>
    </row>
    <row r="1712" spans="1:16" x14ac:dyDescent="0.15">
      <c r="A1712" t="s">
        <v>90</v>
      </c>
      <c r="B1712">
        <v>2012</v>
      </c>
      <c r="C1712" s="3">
        <v>10716.2529296875</v>
      </c>
      <c r="D1712" s="3">
        <v>4946.70947265625</v>
      </c>
      <c r="E1712" s="3">
        <v>364.00152587890625</v>
      </c>
      <c r="F1712" s="3">
        <v>230.77833557128906</v>
      </c>
      <c r="G1712" s="3">
        <v>8.5126645863056183E-2</v>
      </c>
      <c r="H1712" s="3">
        <v>165.57131958007812</v>
      </c>
      <c r="I1712" s="3">
        <v>675.1502685546875</v>
      </c>
      <c r="J1712" s="3">
        <v>547.41455078125</v>
      </c>
      <c r="K1712" s="3">
        <f t="shared" si="157"/>
        <v>15.872396751952826</v>
      </c>
      <c r="L1712" s="3">
        <f t="shared" si="158"/>
        <v>13.770689912003119</v>
      </c>
      <c r="M1712" s="3">
        <f t="shared" si="159"/>
        <v>1.6402572351796796</v>
      </c>
      <c r="N1712" s="3">
        <f t="shared" si="160"/>
        <v>27.031565901219746</v>
      </c>
      <c r="O1712" s="3">
        <f t="shared" si="161"/>
        <v>0.81080401841965521</v>
      </c>
      <c r="P1712" s="5">
        <f t="shared" si="156"/>
        <v>43.148130876252708</v>
      </c>
    </row>
    <row r="1713" spans="1:16" x14ac:dyDescent="0.15">
      <c r="A1713" t="s">
        <v>91</v>
      </c>
      <c r="B1713">
        <v>2012</v>
      </c>
      <c r="C1713" s="3">
        <v>2892535.25</v>
      </c>
      <c r="D1713" s="3">
        <v>2369040.5</v>
      </c>
      <c r="E1713" s="3">
        <v>34850.84765625</v>
      </c>
      <c r="F1713" s="3">
        <v>96993.296875</v>
      </c>
      <c r="G1713" s="3">
        <v>8.5126645863056183E-2</v>
      </c>
      <c r="H1713" s="3">
        <v>27844.92578125</v>
      </c>
      <c r="I1713" s="3">
        <v>24051.28125</v>
      </c>
      <c r="J1713" s="3">
        <v>19916.6796875</v>
      </c>
      <c r="K1713" s="3">
        <f t="shared" si="157"/>
        <v>120.26532890009757</v>
      </c>
      <c r="L1713" s="3">
        <f t="shared" si="158"/>
        <v>24.741560430077175</v>
      </c>
      <c r="M1713" s="3">
        <f t="shared" si="159"/>
        <v>1.1816591091837334</v>
      </c>
      <c r="N1713" s="3">
        <f t="shared" si="160"/>
        <v>23.170253597400229</v>
      </c>
      <c r="O1713" s="3">
        <f t="shared" si="161"/>
        <v>0.82809225340126114</v>
      </c>
      <c r="P1713" s="5">
        <f t="shared" si="156"/>
        <v>1068.3390231465248</v>
      </c>
    </row>
    <row r="1714" spans="1:16" x14ac:dyDescent="0.15">
      <c r="A1714" t="s">
        <v>153</v>
      </c>
      <c r="B1714">
        <v>2012</v>
      </c>
      <c r="C1714" s="3">
        <v>27.155399322509766</v>
      </c>
      <c r="D1714" s="3">
        <v>15.833556175231934</v>
      </c>
      <c r="E1714" s="3">
        <v>0.17025329172611237</v>
      </c>
      <c r="F1714" s="3">
        <v>0.85126644372940063</v>
      </c>
      <c r="G1714" s="3">
        <v>8.5126645863056183E-2</v>
      </c>
      <c r="H1714" s="3">
        <v>0.42563322186470032</v>
      </c>
      <c r="I1714" s="3">
        <v>0.25210988521575928</v>
      </c>
      <c r="J1714" s="3">
        <v>0.25210988521575928</v>
      </c>
      <c r="K1714" s="3">
        <f t="shared" si="157"/>
        <v>107.71255279922794</v>
      </c>
      <c r="L1714" s="3">
        <f t="shared" si="158"/>
        <v>24.611185331908136</v>
      </c>
      <c r="M1714" s="3">
        <f t="shared" si="159"/>
        <v>1.6449812955870367</v>
      </c>
      <c r="N1714" s="3">
        <f t="shared" si="160"/>
        <v>19.937499807516712</v>
      </c>
      <c r="O1714" s="3">
        <f t="shared" si="161"/>
        <v>1</v>
      </c>
      <c r="P1714" s="5">
        <f t="shared" si="156"/>
        <v>1.0029669572864802E-2</v>
      </c>
    </row>
    <row r="1715" spans="1:16" x14ac:dyDescent="0.15">
      <c r="A1715" t="s">
        <v>92</v>
      </c>
      <c r="B1715">
        <v>2012</v>
      </c>
      <c r="C1715" s="3">
        <v>311.90402221679688</v>
      </c>
      <c r="D1715" s="3">
        <v>64.781379699707031</v>
      </c>
      <c r="E1715" s="3">
        <v>26.133880615234375</v>
      </c>
      <c r="F1715" s="3">
        <v>9.1936779022216797</v>
      </c>
      <c r="G1715" s="3">
        <v>8.5126645863056183E-2</v>
      </c>
      <c r="H1715" s="3">
        <v>98.23614501953125</v>
      </c>
      <c r="I1715" s="3">
        <v>13.613933563232422</v>
      </c>
      <c r="J1715" s="3">
        <v>12.101273536682129</v>
      </c>
      <c r="K1715" s="3">
        <f t="shared" si="157"/>
        <v>22.910646711187564</v>
      </c>
      <c r="L1715" s="3">
        <f t="shared" si="158"/>
        <v>14.646852945951242</v>
      </c>
      <c r="M1715" s="3">
        <f t="shared" si="159"/>
        <v>2.67429282528167</v>
      </c>
      <c r="N1715" s="3">
        <f t="shared" si="160"/>
        <v>2.9010293310014617</v>
      </c>
      <c r="O1715" s="3">
        <f t="shared" si="161"/>
        <v>0.88888883440451172</v>
      </c>
      <c r="P1715" s="5">
        <f t="shared" si="156"/>
        <v>74.392349150441405</v>
      </c>
    </row>
    <row r="1716" spans="1:16" x14ac:dyDescent="0.15">
      <c r="A1716" t="s">
        <v>93</v>
      </c>
      <c r="B1716">
        <v>2012</v>
      </c>
      <c r="C1716" s="3">
        <v>859.09808349609375</v>
      </c>
      <c r="D1716" s="3">
        <v>626.44696044921875</v>
      </c>
      <c r="E1716" s="3">
        <v>28.772806167602539</v>
      </c>
      <c r="F1716" s="3">
        <v>23.580080032348633</v>
      </c>
      <c r="G1716" s="3">
        <v>8.5126645863056183E-2</v>
      </c>
      <c r="H1716" s="3">
        <v>183.95867919921875</v>
      </c>
      <c r="I1716" s="3">
        <v>28.992635726928711</v>
      </c>
      <c r="J1716" s="3">
        <v>24.286584854125977</v>
      </c>
      <c r="K1716" s="3">
        <f t="shared" si="157"/>
        <v>29.63159650566551</v>
      </c>
      <c r="L1716" s="3">
        <f t="shared" si="158"/>
        <v>17.947732216848973</v>
      </c>
      <c r="M1716" s="3">
        <f t="shared" si="159"/>
        <v>1.2125607785183143</v>
      </c>
      <c r="N1716" s="3">
        <f t="shared" si="160"/>
        <v>4.1377613171311962</v>
      </c>
      <c r="O1716" s="3">
        <f t="shared" si="161"/>
        <v>0.83768116437817697</v>
      </c>
      <c r="P1716" s="5">
        <f t="shared" si="156"/>
        <v>208.21282718940788</v>
      </c>
    </row>
    <row r="1717" spans="1:16" x14ac:dyDescent="0.15">
      <c r="A1717" t="s">
        <v>94</v>
      </c>
      <c r="B1717">
        <v>2012</v>
      </c>
      <c r="C1717" s="3">
        <v>28492.142578125</v>
      </c>
      <c r="D1717" s="3">
        <v>17381.583984375</v>
      </c>
      <c r="E1717" s="3">
        <v>2265.730712890625</v>
      </c>
      <c r="F1717" s="3">
        <v>1343.46875</v>
      </c>
      <c r="G1717" s="3">
        <v>8.5126645863056183E-2</v>
      </c>
      <c r="H1717" s="3">
        <v>497.4801025390625</v>
      </c>
      <c r="I1717" s="3">
        <v>1300.886962890625</v>
      </c>
      <c r="J1717" s="3">
        <v>1016.7590942382812</v>
      </c>
      <c r="K1717" s="3">
        <f t="shared" si="157"/>
        <v>21.902089413529268</v>
      </c>
      <c r="L1717" s="3">
        <f t="shared" si="158"/>
        <v>12.071776310782528</v>
      </c>
      <c r="M1717" s="3">
        <f t="shared" si="159"/>
        <v>1.2971633729154091</v>
      </c>
      <c r="N1717" s="3">
        <f t="shared" si="160"/>
        <v>15.476163340960836</v>
      </c>
      <c r="O1717" s="3">
        <f t="shared" si="161"/>
        <v>0.78158911822669064</v>
      </c>
      <c r="P1717" s="5">
        <f t="shared" si="156"/>
        <v>207.48466406006654</v>
      </c>
    </row>
    <row r="1718" spans="1:16" x14ac:dyDescent="0.15">
      <c r="A1718" t="s">
        <v>95</v>
      </c>
      <c r="B1718">
        <v>2012</v>
      </c>
      <c r="C1718" s="3">
        <v>1209.7347412109375</v>
      </c>
      <c r="D1718" s="3">
        <v>442.40316772460938</v>
      </c>
      <c r="E1718" s="3">
        <v>13.875642776489258</v>
      </c>
      <c r="F1718" s="3">
        <v>9.7895641326904297</v>
      </c>
      <c r="G1718" s="3">
        <v>8.5126645863056183E-2</v>
      </c>
      <c r="H1718" s="3">
        <v>123.94439697265625</v>
      </c>
      <c r="I1718" s="3">
        <v>82.944145202636719</v>
      </c>
      <c r="J1718" s="3">
        <v>73.952232360839844</v>
      </c>
      <c r="K1718" s="3">
        <f t="shared" si="157"/>
        <v>14.584932284918901</v>
      </c>
      <c r="L1718" s="3">
        <f t="shared" si="158"/>
        <v>14.446008944940646</v>
      </c>
      <c r="M1718" s="3">
        <f t="shared" si="159"/>
        <v>1.9729023038739411</v>
      </c>
      <c r="N1718" s="3">
        <f t="shared" si="160"/>
        <v>9.0400761321884104</v>
      </c>
      <c r="O1718" s="3">
        <f t="shared" si="161"/>
        <v>0.8915907467630273</v>
      </c>
      <c r="P1718" s="5">
        <f t="shared" si="156"/>
        <v>131.83079057326722</v>
      </c>
    </row>
    <row r="1719" spans="1:16" x14ac:dyDescent="0.15">
      <c r="A1719" t="s">
        <v>131</v>
      </c>
      <c r="B1719">
        <v>2012</v>
      </c>
      <c r="C1719" s="3">
        <v>2367.3720703125</v>
      </c>
      <c r="D1719" s="3">
        <v>1189.6448974609375</v>
      </c>
      <c r="E1719" s="3">
        <v>257.25271606445312</v>
      </c>
      <c r="F1719" s="3">
        <v>123.43363189697266</v>
      </c>
      <c r="G1719" s="3">
        <v>8.5126645863056183E-2</v>
      </c>
      <c r="H1719" s="3">
        <v>32.518379211425781</v>
      </c>
      <c r="I1719" s="3">
        <v>123.86998748779297</v>
      </c>
      <c r="J1719" s="3">
        <v>114.4578857421875</v>
      </c>
      <c r="K1719" s="3">
        <f t="shared" si="157"/>
        <v>19.11174868364137</v>
      </c>
      <c r="L1719" s="3">
        <f t="shared" si="158"/>
        <v>9.9514774373056447</v>
      </c>
      <c r="M1719" s="3">
        <f t="shared" si="159"/>
        <v>1.4047805999365057</v>
      </c>
      <c r="N1719" s="3">
        <f t="shared" si="160"/>
        <v>15.171850140194239</v>
      </c>
      <c r="O1719" s="3">
        <f t="shared" si="161"/>
        <v>0.9240162856516555</v>
      </c>
      <c r="P1719" s="5">
        <f t="shared" si="156"/>
        <v>257.98426793791702</v>
      </c>
    </row>
    <row r="1720" spans="1:16" x14ac:dyDescent="0.15">
      <c r="A1720" t="s">
        <v>96</v>
      </c>
      <c r="B1720">
        <v>2012</v>
      </c>
      <c r="C1720" s="3">
        <v>11282.7705078125</v>
      </c>
      <c r="D1720" s="3">
        <v>4204.23486328125</v>
      </c>
      <c r="E1720" s="3">
        <v>230.52294921875</v>
      </c>
      <c r="F1720" s="3">
        <v>265.08438110351562</v>
      </c>
      <c r="G1720" s="3">
        <v>290.45211791992188</v>
      </c>
      <c r="H1720" s="3">
        <v>196.04666137695312</v>
      </c>
      <c r="I1720" s="3">
        <v>1580.7288818359375</v>
      </c>
      <c r="J1720" s="3">
        <v>1305.4249267578125</v>
      </c>
      <c r="K1720" s="3">
        <f t="shared" si="157"/>
        <v>7.1377012449523454</v>
      </c>
      <c r="L1720" s="3">
        <f t="shared" si="158"/>
        <v>7.184147493641432</v>
      </c>
      <c r="M1720" s="3">
        <f t="shared" si="159"/>
        <v>1.5411701563646039</v>
      </c>
      <c r="N1720" s="3">
        <f t="shared" si="160"/>
        <v>15.012005460316372</v>
      </c>
      <c r="O1720" s="3">
        <f t="shared" si="161"/>
        <v>0.82583733476269927</v>
      </c>
      <c r="P1720" s="5">
        <f t="shared" si="156"/>
        <v>122.60924038360315</v>
      </c>
    </row>
    <row r="1721" spans="1:16" x14ac:dyDescent="0.15">
      <c r="A1721" t="s">
        <v>97</v>
      </c>
      <c r="B1721">
        <v>2012</v>
      </c>
      <c r="C1721" s="3">
        <v>1804.3443603515625</v>
      </c>
      <c r="D1721" s="3">
        <v>1308.481689453125</v>
      </c>
      <c r="E1721" s="3">
        <v>75.422210693359375</v>
      </c>
      <c r="F1721" s="3">
        <v>38.562370300292969</v>
      </c>
      <c r="G1721" s="3">
        <v>6.8101315498352051</v>
      </c>
      <c r="H1721" s="3">
        <v>32.518379211425781</v>
      </c>
      <c r="I1721" s="3">
        <v>77.313697814941406</v>
      </c>
      <c r="J1721" s="3">
        <v>71.767280578613281</v>
      </c>
      <c r="K1721" s="3">
        <f t="shared" si="157"/>
        <v>23.337964828308348</v>
      </c>
      <c r="L1721" s="3">
        <f t="shared" si="158"/>
        <v>16.35412009353627</v>
      </c>
      <c r="M1721" s="3">
        <f t="shared" si="159"/>
        <v>1.1770138020343401</v>
      </c>
      <c r="N1721" s="3">
        <f t="shared" si="160"/>
        <v>23.165026967992102</v>
      </c>
      <c r="O1721" s="3">
        <f t="shared" si="161"/>
        <v>0.92826087235402877</v>
      </c>
      <c r="P1721" s="5">
        <f t="shared" si="156"/>
        <v>447.87569691829196</v>
      </c>
    </row>
    <row r="1722" spans="1:16" x14ac:dyDescent="0.15">
      <c r="A1722" t="s">
        <v>98</v>
      </c>
      <c r="B1722">
        <v>2012</v>
      </c>
      <c r="C1722" s="3">
        <v>14.21614933013916</v>
      </c>
      <c r="D1722" s="3">
        <v>4.5968389511108398</v>
      </c>
      <c r="E1722" s="3">
        <v>0.68101316690444946</v>
      </c>
      <c r="F1722" s="3">
        <v>1.957912802696228</v>
      </c>
      <c r="G1722" s="3">
        <v>0.25537994503974915</v>
      </c>
      <c r="H1722" s="3">
        <v>38.306991577148438</v>
      </c>
      <c r="I1722" s="3">
        <v>3.8656847476959229</v>
      </c>
      <c r="J1722" s="3">
        <v>3.3614649772644043</v>
      </c>
      <c r="K1722" s="3">
        <f t="shared" si="157"/>
        <v>3.6775242312794543</v>
      </c>
      <c r="L1722" s="3">
        <f t="shared" si="158"/>
        <v>2.6725210951729719</v>
      </c>
      <c r="M1722" s="3">
        <f t="shared" si="159"/>
        <v>1.1368370439805044</v>
      </c>
      <c r="N1722" s="3">
        <f t="shared" si="160"/>
        <v>0.3508403153382787</v>
      </c>
      <c r="O1722" s="3">
        <f t="shared" si="161"/>
        <v>0.86956521202820525</v>
      </c>
      <c r="P1722" s="5">
        <f t="shared" si="156"/>
        <v>19.624472234108627</v>
      </c>
    </row>
    <row r="1723" spans="1:16" x14ac:dyDescent="0.15">
      <c r="A1723" t="s">
        <v>99</v>
      </c>
      <c r="B1723">
        <v>2012</v>
      </c>
      <c r="C1723" s="3">
        <v>215.37040710449219</v>
      </c>
      <c r="D1723" s="3">
        <v>128.96687316894531</v>
      </c>
      <c r="E1723" s="3">
        <v>13.279756546020508</v>
      </c>
      <c r="F1723" s="3">
        <v>8.0019044876098633</v>
      </c>
      <c r="G1723" s="3">
        <v>0.17025329172611237</v>
      </c>
      <c r="H1723" s="3">
        <v>51.927253723144531</v>
      </c>
      <c r="I1723" s="3">
        <v>14.958518981933594</v>
      </c>
      <c r="J1723" s="3">
        <v>10.50457763671875</v>
      </c>
      <c r="K1723" s="3">
        <f t="shared" si="157"/>
        <v>14.397842952541589</v>
      </c>
      <c r="L1723" s="3">
        <f t="shared" si="158"/>
        <v>11.637565997557491</v>
      </c>
      <c r="M1723" s="3">
        <f t="shared" si="159"/>
        <v>1.2841855497162076</v>
      </c>
      <c r="N1723" s="3">
        <f t="shared" si="160"/>
        <v>3.5835693182387174</v>
      </c>
      <c r="O1723" s="3">
        <f t="shared" si="161"/>
        <v>0.70224717095361067</v>
      </c>
      <c r="P1723" s="5">
        <f t="shared" si="156"/>
        <v>105.48725200862401</v>
      </c>
    </row>
    <row r="1724" spans="1:16" x14ac:dyDescent="0.15">
      <c r="A1724" t="s">
        <v>100</v>
      </c>
      <c r="B1724">
        <v>2012</v>
      </c>
      <c r="C1724" s="3">
        <v>6766.46142578125</v>
      </c>
      <c r="D1724" s="3">
        <v>3597.28173828125</v>
      </c>
      <c r="E1724" s="3">
        <v>510.41937255859375</v>
      </c>
      <c r="F1724" s="3">
        <v>145.99220275878906</v>
      </c>
      <c r="G1724" s="3">
        <v>185.06532287597656</v>
      </c>
      <c r="H1724" s="3">
        <v>58.907638549804688</v>
      </c>
      <c r="I1724" s="3">
        <v>418.41836547851562</v>
      </c>
      <c r="J1724" s="3">
        <v>381.1060791015625</v>
      </c>
      <c r="K1724" s="3">
        <f t="shared" si="157"/>
        <v>16.171521099564846</v>
      </c>
      <c r="L1724" s="3">
        <f t="shared" si="158"/>
        <v>12.837191200661024</v>
      </c>
      <c r="M1724" s="3">
        <f t="shared" si="159"/>
        <v>1.3788771984014152</v>
      </c>
      <c r="N1724" s="3">
        <f t="shared" si="160"/>
        <v>17.351450968524684</v>
      </c>
      <c r="O1724" s="3">
        <f t="shared" si="161"/>
        <v>0.91082540955323099</v>
      </c>
      <c r="P1724" s="5">
        <f t="shared" si="156"/>
        <v>168.60829995134984</v>
      </c>
    </row>
    <row r="1725" spans="1:16" x14ac:dyDescent="0.15">
      <c r="A1725" t="s">
        <v>101</v>
      </c>
      <c r="B1725">
        <v>2012</v>
      </c>
      <c r="C1725" s="3">
        <v>21181.296875</v>
      </c>
      <c r="D1725" s="3">
        <v>8508.833984375</v>
      </c>
      <c r="E1725" s="3">
        <v>538.25579833984375</v>
      </c>
      <c r="F1725" s="3">
        <v>644.5789794921875</v>
      </c>
      <c r="G1725" s="3">
        <v>8.5126645863056183E-2</v>
      </c>
      <c r="H1725" s="3">
        <v>881.571533203125</v>
      </c>
      <c r="I1725" s="3">
        <v>2176.12841796875</v>
      </c>
      <c r="J1725" s="3">
        <v>1854.18408203125</v>
      </c>
      <c r="K1725" s="3">
        <f t="shared" si="157"/>
        <v>9.7334774455871163</v>
      </c>
      <c r="L1725" s="3">
        <f t="shared" si="158"/>
        <v>8.4767128188961856</v>
      </c>
      <c r="M1725" s="3">
        <f t="shared" si="159"/>
        <v>1.6196868779510241</v>
      </c>
      <c r="N1725" s="3">
        <f t="shared" si="160"/>
        <v>13.878130171395586</v>
      </c>
      <c r="O1725" s="3">
        <f t="shared" si="161"/>
        <v>0.85205637071822693</v>
      </c>
      <c r="P1725" s="5">
        <f t="shared" si="156"/>
        <v>259.9439834994613</v>
      </c>
    </row>
    <row r="1726" spans="1:16" x14ac:dyDescent="0.15">
      <c r="A1726" t="s">
        <v>102</v>
      </c>
      <c r="B1726">
        <v>2012</v>
      </c>
      <c r="C1726" s="3">
        <v>27383.625</v>
      </c>
      <c r="D1726" s="3">
        <v>15335.3095703125</v>
      </c>
      <c r="E1726" s="3">
        <v>1003.1323852539062</v>
      </c>
      <c r="F1726" s="3">
        <v>616.91278076171875</v>
      </c>
      <c r="G1726" s="3">
        <v>195.11027526855469</v>
      </c>
      <c r="H1726" s="3">
        <v>216.30680847167969</v>
      </c>
      <c r="I1726" s="3">
        <v>941.63037109375</v>
      </c>
      <c r="J1726" s="3">
        <v>838.43341064453125</v>
      </c>
      <c r="K1726" s="3">
        <f t="shared" si="157"/>
        <v>29.081076652394476</v>
      </c>
      <c r="L1726" s="3">
        <f t="shared" si="158"/>
        <v>18.815883919371903</v>
      </c>
      <c r="M1726" s="3">
        <f t="shared" si="159"/>
        <v>1.5113622170077252</v>
      </c>
      <c r="N1726" s="3">
        <f t="shared" si="160"/>
        <v>26.62922272831452</v>
      </c>
      <c r="O1726" s="3">
        <f t="shared" si="161"/>
        <v>0.89040608330278215</v>
      </c>
      <c r="P1726" s="5">
        <f t="shared" si="156"/>
        <v>288.63763885770823</v>
      </c>
    </row>
    <row r="1727" spans="1:16" x14ac:dyDescent="0.15">
      <c r="A1727" t="s">
        <v>103</v>
      </c>
      <c r="B1727">
        <v>2012</v>
      </c>
      <c r="C1727" s="3">
        <v>21378.44921875</v>
      </c>
      <c r="D1727" s="3">
        <v>11946.0771484375</v>
      </c>
      <c r="E1727" s="3">
        <v>290.11160278320312</v>
      </c>
      <c r="F1727" s="3">
        <v>195.11027526855469</v>
      </c>
      <c r="G1727" s="3">
        <v>8.5126645863056183E-2</v>
      </c>
      <c r="H1727" s="3">
        <v>824.366455078125</v>
      </c>
      <c r="I1727" s="3">
        <v>183.28387451171875</v>
      </c>
      <c r="J1727" s="3">
        <v>163.61930847167969</v>
      </c>
      <c r="K1727" s="3">
        <f t="shared" si="157"/>
        <v>116.64118993394104</v>
      </c>
      <c r="L1727" s="3">
        <f t="shared" si="158"/>
        <v>59.594887591514343</v>
      </c>
      <c r="M1727" s="3">
        <f t="shared" si="159"/>
        <v>1.6989822001250614</v>
      </c>
      <c r="N1727" s="3">
        <f t="shared" si="160"/>
        <v>20.968270901984486</v>
      </c>
      <c r="O1727" s="3">
        <f t="shared" si="161"/>
        <v>0.89270978643142029</v>
      </c>
      <c r="P1727" s="5">
        <f t="shared" si="156"/>
        <v>229.0817384716326</v>
      </c>
    </row>
    <row r="1728" spans="1:16" x14ac:dyDescent="0.15">
      <c r="A1728" t="s">
        <v>104</v>
      </c>
      <c r="B1728">
        <v>2012</v>
      </c>
      <c r="C1728" s="3">
        <v>1742.201904296875</v>
      </c>
      <c r="D1728" s="3">
        <v>690.802734375</v>
      </c>
      <c r="E1728" s="3">
        <v>119.51780700683594</v>
      </c>
      <c r="F1728" s="3">
        <v>51.075984954833984</v>
      </c>
      <c r="G1728" s="3">
        <v>10.725956916809082</v>
      </c>
      <c r="H1728" s="3">
        <v>99.342796325683594</v>
      </c>
      <c r="I1728" s="3">
        <v>191.93965148925781</v>
      </c>
      <c r="J1728" s="3">
        <v>143.87069702148438</v>
      </c>
      <c r="K1728" s="3">
        <f t="shared" si="157"/>
        <v>9.0768212340657488</v>
      </c>
      <c r="L1728" s="3">
        <f t="shared" si="158"/>
        <v>8.9368122946997026</v>
      </c>
      <c r="M1728" s="3">
        <f t="shared" si="159"/>
        <v>1.520072375381283</v>
      </c>
      <c r="N1728" s="3">
        <f t="shared" si="160"/>
        <v>10.811410436271865</v>
      </c>
      <c r="O1728" s="3">
        <f t="shared" si="161"/>
        <v>0.74956214573275037</v>
      </c>
      <c r="P1728" s="5">
        <f t="shared" si="156"/>
        <v>287.8934560958545</v>
      </c>
    </row>
    <row r="1729" spans="1:16" x14ac:dyDescent="0.15">
      <c r="A1729" t="s">
        <v>129</v>
      </c>
      <c r="B1729">
        <v>2012</v>
      </c>
      <c r="C1729" s="3">
        <v>3547.227294921875</v>
      </c>
      <c r="D1729" s="3">
        <v>0.68101316690444946</v>
      </c>
      <c r="E1729" s="3">
        <v>166.84822082519531</v>
      </c>
      <c r="F1729" s="3">
        <v>465.64276123046875</v>
      </c>
      <c r="G1729" s="3">
        <v>8.5126645863056183E-2</v>
      </c>
      <c r="H1729" s="3">
        <v>205.15521240234375</v>
      </c>
      <c r="I1729" s="3">
        <v>826.92041015625</v>
      </c>
      <c r="J1729" s="3">
        <v>725.236083984375</v>
      </c>
      <c r="K1729" s="3">
        <f t="shared" si="157"/>
        <v>4.2896840510341399</v>
      </c>
      <c r="L1729" s="3">
        <f t="shared" si="158"/>
        <v>2.9786634544523527</v>
      </c>
      <c r="M1729" s="3">
        <f t="shared" si="159"/>
        <v>2.0627183425971314</v>
      </c>
      <c r="N1729" s="3">
        <f t="shared" si="160"/>
        <v>5.2873999858520895</v>
      </c>
      <c r="O1729" s="3">
        <f t="shared" si="161"/>
        <v>0.87703251132395998</v>
      </c>
      <c r="P1729" s="5">
        <f t="shared" si="156"/>
        <v>586.16829827468086</v>
      </c>
    </row>
    <row r="1730" spans="1:16" x14ac:dyDescent="0.15">
      <c r="A1730" t="s">
        <v>105</v>
      </c>
      <c r="B1730">
        <v>2012</v>
      </c>
      <c r="C1730" s="3">
        <v>93.724433898925781</v>
      </c>
      <c r="D1730" s="3">
        <v>52.523139953613281</v>
      </c>
      <c r="E1730" s="3">
        <v>6.2993717193603516</v>
      </c>
      <c r="F1730" s="3">
        <v>5.1075987815856934</v>
      </c>
      <c r="G1730" s="3">
        <v>8.5126645863056183E-2</v>
      </c>
      <c r="H1730" s="3">
        <v>143.94915771484375</v>
      </c>
      <c r="I1730" s="3">
        <v>9.1599922180175781</v>
      </c>
      <c r="J1730" s="3">
        <v>8.3196258544921875</v>
      </c>
      <c r="K1730" s="3">
        <f t="shared" si="157"/>
        <v>10.231933790791995</v>
      </c>
      <c r="L1730" s="3">
        <f t="shared" si="158"/>
        <v>6.9801791836486977</v>
      </c>
      <c r="M1730" s="3">
        <f t="shared" si="159"/>
        <v>1.2283331305634189</v>
      </c>
      <c r="N1730" s="3">
        <f t="shared" si="160"/>
        <v>0.62842463782964086</v>
      </c>
      <c r="O1730" s="3">
        <f t="shared" si="161"/>
        <v>0.9082568692719627</v>
      </c>
      <c r="P1730" s="5">
        <f t="shared" ref="P1730:P1793" si="162">(C1730/VLOOKUP(A1730,$A$2:$C$120,3))*100</f>
        <v>76.723541972161769</v>
      </c>
    </row>
    <row r="1731" spans="1:16" x14ac:dyDescent="0.15">
      <c r="A1731" t="s">
        <v>106</v>
      </c>
      <c r="B1731">
        <v>2012</v>
      </c>
      <c r="C1731" s="3">
        <v>2552.607666015625</v>
      </c>
      <c r="D1731" s="3">
        <v>1672.568359375</v>
      </c>
      <c r="E1731" s="3">
        <v>54.65130615234375</v>
      </c>
      <c r="F1731" s="3">
        <v>152.97257995605469</v>
      </c>
      <c r="G1731" s="3">
        <v>8.5126645863056183E-2</v>
      </c>
      <c r="H1731" s="3">
        <v>79.933921813964844</v>
      </c>
      <c r="I1731" s="3">
        <v>149.83729553222656</v>
      </c>
      <c r="J1731" s="3">
        <v>132.60978698730469</v>
      </c>
      <c r="K1731" s="3">
        <f t="shared" ref="K1731:K1794" si="163">C1731/I1731</f>
        <v>17.035863180449741</v>
      </c>
      <c r="L1731" s="3">
        <f t="shared" ref="L1731:L1794" si="164">C1731/(J1731+F1731)</f>
        <v>8.938253763131998</v>
      </c>
      <c r="M1731" s="3">
        <f t="shared" ref="M1731:M1794" si="165">C1731/(D1731+E1731+I1731+J1731)</f>
        <v>1.2701646521725134</v>
      </c>
      <c r="N1731" s="3">
        <f t="shared" ref="N1731:N1794" si="166">C1731/(F1731+G1731+H1731)</f>
        <v>10.955791344825927</v>
      </c>
      <c r="O1731" s="3">
        <f t="shared" ref="O1731:O1794" si="167">J1731/I1731</f>
        <v>0.88502523030912128</v>
      </c>
      <c r="P1731" s="5">
        <f t="shared" si="162"/>
        <v>486.66213772859095</v>
      </c>
    </row>
    <row r="1732" spans="1:16" x14ac:dyDescent="0.15">
      <c r="A1732" t="s">
        <v>107</v>
      </c>
      <c r="B1732">
        <v>2012</v>
      </c>
      <c r="C1732" s="3">
        <v>8370.3330078125</v>
      </c>
      <c r="D1732" s="3">
        <v>5761.96728515625</v>
      </c>
      <c r="E1732" s="3">
        <v>255.89070129394531</v>
      </c>
      <c r="F1732" s="3">
        <v>117.55989837646484</v>
      </c>
      <c r="G1732" s="3">
        <v>1.1917730569839478</v>
      </c>
      <c r="H1732" s="3">
        <v>87.169685363769531</v>
      </c>
      <c r="I1732" s="3">
        <v>165.13197326660156</v>
      </c>
      <c r="J1732" s="3">
        <v>137.65199279785156</v>
      </c>
      <c r="K1732" s="3">
        <f t="shared" si="163"/>
        <v>50.688748170524192</v>
      </c>
      <c r="L1732" s="3">
        <f t="shared" si="164"/>
        <v>32.797582312084913</v>
      </c>
      <c r="M1732" s="3">
        <f t="shared" si="165"/>
        <v>1.3242852657525377</v>
      </c>
      <c r="N1732" s="3">
        <f t="shared" si="166"/>
        <v>40.64820248856077</v>
      </c>
      <c r="O1732" s="3">
        <f t="shared" si="167"/>
        <v>0.83358776665022805</v>
      </c>
      <c r="P1732" s="5">
        <f t="shared" si="162"/>
        <v>204.67887277647159</v>
      </c>
    </row>
    <row r="1733" spans="1:16" x14ac:dyDescent="0.15">
      <c r="A1733" t="s">
        <v>108</v>
      </c>
      <c r="B1733">
        <v>2012</v>
      </c>
      <c r="C1733" s="3">
        <v>17759.630859375</v>
      </c>
      <c r="D1733" s="3">
        <v>4546.1884765625</v>
      </c>
      <c r="E1733" s="3">
        <v>392.34869384765625</v>
      </c>
      <c r="F1733" s="3">
        <v>406.56484985351562</v>
      </c>
      <c r="G1733" s="3">
        <v>119.17729949951172</v>
      </c>
      <c r="H1733" s="3">
        <v>360.17083740234375</v>
      </c>
      <c r="I1733" s="3">
        <v>2136.04296875</v>
      </c>
      <c r="J1733" s="3">
        <v>1889.7315673828125</v>
      </c>
      <c r="K1733" s="3">
        <f t="shared" si="163"/>
        <v>8.3142666693488074</v>
      </c>
      <c r="L1733" s="3">
        <f t="shared" si="164"/>
        <v>7.7340323862671561</v>
      </c>
      <c r="M1733" s="3">
        <f t="shared" si="165"/>
        <v>1.9811482956814641</v>
      </c>
      <c r="N1733" s="3">
        <f t="shared" si="166"/>
        <v>20.04669885743418</v>
      </c>
      <c r="O1733" s="3">
        <f t="shared" si="167"/>
        <v>0.88468799318614477</v>
      </c>
      <c r="P1733" s="5">
        <f t="shared" si="162"/>
        <v>245.20645782655578</v>
      </c>
    </row>
    <row r="1734" spans="1:16" x14ac:dyDescent="0.15">
      <c r="A1734" t="s">
        <v>109</v>
      </c>
      <c r="B1734">
        <v>2012</v>
      </c>
      <c r="C1734" s="3">
        <v>1976.38525390625</v>
      </c>
      <c r="D1734" s="3">
        <v>1022.2007446289062</v>
      </c>
      <c r="E1734" s="3">
        <v>345.10342407226562</v>
      </c>
      <c r="F1734" s="3">
        <v>39.073131561279297</v>
      </c>
      <c r="G1734" s="3">
        <v>8.5126645863056183E-2</v>
      </c>
      <c r="H1734" s="3">
        <v>322.03408813476562</v>
      </c>
      <c r="I1734" s="3">
        <v>118.99585723876953</v>
      </c>
      <c r="J1734" s="3">
        <v>85.885429382324219</v>
      </c>
      <c r="K1734" s="3">
        <f t="shared" si="163"/>
        <v>16.608857650737882</v>
      </c>
      <c r="L1734" s="3">
        <f t="shared" si="164"/>
        <v>15.816325340032005</v>
      </c>
      <c r="M1734" s="3">
        <f t="shared" si="165"/>
        <v>1.2570942233409301</v>
      </c>
      <c r="N1734" s="3">
        <f t="shared" si="166"/>
        <v>5.4718359176841078</v>
      </c>
      <c r="O1734" s="3">
        <f t="shared" si="167"/>
        <v>0.7217514237490803</v>
      </c>
      <c r="P1734" s="5">
        <f t="shared" si="162"/>
        <v>80.561821815820906</v>
      </c>
    </row>
    <row r="1735" spans="1:16" x14ac:dyDescent="0.15">
      <c r="A1735" t="s">
        <v>110</v>
      </c>
      <c r="B1735">
        <v>2012</v>
      </c>
      <c r="C1735" s="3">
        <v>29280.076171875</v>
      </c>
      <c r="D1735" s="3">
        <v>13495.4677734375</v>
      </c>
      <c r="E1735" s="3">
        <v>1932.970703125</v>
      </c>
      <c r="F1735" s="3">
        <v>1212.9696044921875</v>
      </c>
      <c r="G1735" s="3">
        <v>8.5126645863056183E-2</v>
      </c>
      <c r="H1735" s="3">
        <v>786.22967529296875</v>
      </c>
      <c r="I1735" s="3">
        <v>1551.7362060546875</v>
      </c>
      <c r="J1735" s="3">
        <v>1223.237060546875</v>
      </c>
      <c r="K1735" s="3">
        <f t="shared" si="163"/>
        <v>18.869235671390328</v>
      </c>
      <c r="L1735" s="3">
        <f t="shared" si="164"/>
        <v>12.018716060529913</v>
      </c>
      <c r="M1735" s="3">
        <f t="shared" si="165"/>
        <v>1.6084938683469907</v>
      </c>
      <c r="N1735" s="3">
        <f t="shared" si="166"/>
        <v>14.645278119356572</v>
      </c>
      <c r="O1735" s="3">
        <f t="shared" si="167"/>
        <v>0.78830219709635663</v>
      </c>
      <c r="P1735" s="5">
        <f t="shared" si="162"/>
        <v>458.91604594548471</v>
      </c>
    </row>
    <row r="1736" spans="1:16" x14ac:dyDescent="0.15">
      <c r="A1736" t="s">
        <v>111</v>
      </c>
      <c r="B1736">
        <v>2012</v>
      </c>
      <c r="C1736" s="3">
        <v>1237.486083984375</v>
      </c>
      <c r="D1736" s="3">
        <v>465.47250366210938</v>
      </c>
      <c r="E1736" s="3">
        <v>128.71148681640625</v>
      </c>
      <c r="F1736" s="3">
        <v>46.819656372070312</v>
      </c>
      <c r="G1736" s="3">
        <v>8.5126645863056183E-2</v>
      </c>
      <c r="H1736" s="3">
        <v>49.713958740234375</v>
      </c>
      <c r="I1736" s="3">
        <v>184.54443359375</v>
      </c>
      <c r="J1736" s="3">
        <v>156.39215087890625</v>
      </c>
      <c r="K1736" s="3">
        <f t="shared" si="163"/>
        <v>6.7056267148568454</v>
      </c>
      <c r="L1736" s="3">
        <f t="shared" si="164"/>
        <v>6.0896367230080237</v>
      </c>
      <c r="M1736" s="3">
        <f t="shared" si="165"/>
        <v>1.3233438736485843</v>
      </c>
      <c r="N1736" s="3">
        <f t="shared" si="166"/>
        <v>12.807930029576928</v>
      </c>
      <c r="O1736" s="3">
        <f t="shared" si="167"/>
        <v>0.8474498408507013</v>
      </c>
      <c r="P1736" s="5">
        <f t="shared" si="162"/>
        <v>67.774508700152992</v>
      </c>
    </row>
    <row r="1737" spans="1:16" x14ac:dyDescent="0.15">
      <c r="A1737" t="s">
        <v>112</v>
      </c>
      <c r="B1737">
        <v>2012</v>
      </c>
      <c r="C1737" s="3">
        <v>6881.29736328125</v>
      </c>
      <c r="D1737" s="3">
        <v>1437.1080322265625</v>
      </c>
      <c r="E1737" s="3">
        <v>216.64730834960938</v>
      </c>
      <c r="F1737" s="3">
        <v>240.82327270507812</v>
      </c>
      <c r="G1737" s="3">
        <v>60.695297241210938</v>
      </c>
      <c r="H1737" s="3">
        <v>105.64216613769531</v>
      </c>
      <c r="I1737" s="3">
        <v>881.29205322265625</v>
      </c>
      <c r="J1737" s="3">
        <v>773.977294921875</v>
      </c>
      <c r="K1737" s="3">
        <f t="shared" si="163"/>
        <v>7.8081917771959155</v>
      </c>
      <c r="L1737" s="3">
        <f t="shared" si="164"/>
        <v>6.7809356663770188</v>
      </c>
      <c r="M1737" s="3">
        <f t="shared" si="165"/>
        <v>2.0795545547717316</v>
      </c>
      <c r="N1737" s="3">
        <f t="shared" si="166"/>
        <v>16.900689957152096</v>
      </c>
      <c r="O1737" s="3">
        <f t="shared" si="167"/>
        <v>0.878230198594939</v>
      </c>
      <c r="P1737" s="5">
        <f t="shared" si="162"/>
        <v>195.00602159693983</v>
      </c>
    </row>
    <row r="1738" spans="1:16" x14ac:dyDescent="0.15">
      <c r="A1738" t="s">
        <v>113</v>
      </c>
      <c r="B1738">
        <v>2012</v>
      </c>
      <c r="C1738" s="3">
        <v>50.309848785400391</v>
      </c>
      <c r="D1738" s="3">
        <v>4.341458797454834</v>
      </c>
      <c r="E1738" s="3">
        <v>0.42563322186470032</v>
      </c>
      <c r="F1738" s="3">
        <v>0.59588652849197388</v>
      </c>
      <c r="G1738" s="3">
        <v>0.34050658345222473</v>
      </c>
      <c r="H1738" s="3">
        <v>38.136737823486328</v>
      </c>
      <c r="I1738" s="3">
        <v>2.605135440826416</v>
      </c>
      <c r="J1738" s="3">
        <v>2.1009156703948975</v>
      </c>
      <c r="K1738" s="3">
        <f t="shared" si="163"/>
        <v>19.311797765662739</v>
      </c>
      <c r="L1738" s="3">
        <f t="shared" si="164"/>
        <v>18.655372205705788</v>
      </c>
      <c r="M1738" s="3">
        <f t="shared" si="165"/>
        <v>5.3107873587599919</v>
      </c>
      <c r="N1738" s="3">
        <f t="shared" si="166"/>
        <v>1.2875817110366421</v>
      </c>
      <c r="O1738" s="3">
        <f t="shared" si="167"/>
        <v>0.80645160995101006</v>
      </c>
      <c r="P1738" s="5">
        <f t="shared" si="162"/>
        <v>80.67556450888712</v>
      </c>
    </row>
    <row r="1739" spans="1:16" x14ac:dyDescent="0.15">
      <c r="A1739" t="s">
        <v>114</v>
      </c>
      <c r="B1739">
        <v>2012</v>
      </c>
      <c r="C1739" s="3">
        <v>4033.72607421875</v>
      </c>
      <c r="D1739" s="3">
        <v>2439.303955078125</v>
      </c>
      <c r="E1739" s="3">
        <v>213.32737731933594</v>
      </c>
      <c r="F1739" s="3">
        <v>59.929157257080078</v>
      </c>
      <c r="G1739" s="3">
        <v>1.1066464185714722</v>
      </c>
      <c r="H1739" s="3">
        <v>84.019996643066406</v>
      </c>
      <c r="I1739" s="3">
        <v>153.95509338378906</v>
      </c>
      <c r="J1739" s="3">
        <v>137.2318115234375</v>
      </c>
      <c r="K1739" s="3">
        <f t="shared" si="163"/>
        <v>26.200666607133424</v>
      </c>
      <c r="L1739" s="3">
        <f t="shared" si="164"/>
        <v>20.459049776272664</v>
      </c>
      <c r="M1739" s="3">
        <f t="shared" si="165"/>
        <v>1.3702361182163083</v>
      </c>
      <c r="N1739" s="3">
        <f t="shared" si="166"/>
        <v>27.808099127065649</v>
      </c>
      <c r="O1739" s="3">
        <f t="shared" si="167"/>
        <v>0.89137558561532815</v>
      </c>
      <c r="P1739" s="5">
        <f t="shared" si="162"/>
        <v>745.72267046039246</v>
      </c>
    </row>
    <row r="1740" spans="1:16" x14ac:dyDescent="0.15">
      <c r="A1740" t="s">
        <v>122</v>
      </c>
      <c r="B1740">
        <v>2012</v>
      </c>
      <c r="C1740" s="3">
        <v>452.53323364257812</v>
      </c>
      <c r="D1740" s="3">
        <v>335.14358520507812</v>
      </c>
      <c r="E1740" s="3">
        <v>15.748429298400879</v>
      </c>
      <c r="F1740" s="3">
        <v>6.6398782730102539</v>
      </c>
      <c r="G1740" s="3">
        <v>0.25537994503974915</v>
      </c>
      <c r="H1740" s="3">
        <v>28.43229866027832</v>
      </c>
      <c r="I1740" s="3">
        <v>18.151910781860352</v>
      </c>
      <c r="J1740" s="3">
        <v>15.294665336608887</v>
      </c>
      <c r="K1740" s="3">
        <f t="shared" si="163"/>
        <v>24.930335934374778</v>
      </c>
      <c r="L1740" s="3">
        <f t="shared" si="164"/>
        <v>20.631075881794271</v>
      </c>
      <c r="M1740" s="3">
        <f t="shared" si="165"/>
        <v>1.1774337646143607</v>
      </c>
      <c r="N1740" s="3">
        <f t="shared" si="166"/>
        <v>12.809638526693151</v>
      </c>
      <c r="O1740" s="3">
        <f t="shared" si="167"/>
        <v>0.84259257994443315</v>
      </c>
      <c r="P1740" s="5">
        <f t="shared" si="162"/>
        <v>83.660686237694009</v>
      </c>
    </row>
    <row r="1741" spans="1:16" x14ac:dyDescent="0.15">
      <c r="A1741" t="s">
        <v>115</v>
      </c>
      <c r="B1741">
        <v>2012</v>
      </c>
      <c r="C1741" s="3">
        <v>2995.862060546875</v>
      </c>
      <c r="D1741" s="3">
        <v>1883.171630859375</v>
      </c>
      <c r="E1741" s="3">
        <v>84.53076171875</v>
      </c>
      <c r="F1741" s="3">
        <v>96.533615112304688</v>
      </c>
      <c r="G1741" s="3">
        <v>8.5126645863056183E-2</v>
      </c>
      <c r="H1741" s="3">
        <v>506.07791137695312</v>
      </c>
      <c r="I1741" s="3">
        <v>86.473686218261719</v>
      </c>
      <c r="J1741" s="3">
        <v>70.6748046875</v>
      </c>
      <c r="K1741" s="3">
        <f t="shared" si="163"/>
        <v>34.644782610345132</v>
      </c>
      <c r="L1741" s="3">
        <f t="shared" si="164"/>
        <v>17.916933035631583</v>
      </c>
      <c r="M1741" s="3">
        <f t="shared" si="165"/>
        <v>1.4099163775835819</v>
      </c>
      <c r="N1741" s="3">
        <f t="shared" si="166"/>
        <v>4.970762729414429</v>
      </c>
      <c r="O1741" s="3">
        <f t="shared" si="167"/>
        <v>0.81729839189594677</v>
      </c>
      <c r="P1741" s="5">
        <f t="shared" si="162"/>
        <v>44961.321106589938</v>
      </c>
    </row>
    <row r="1742" spans="1:16" x14ac:dyDescent="0.15">
      <c r="A1742" t="s">
        <v>154</v>
      </c>
      <c r="B1742">
        <v>2012</v>
      </c>
      <c r="C1742" s="3">
        <v>88.276329040527344</v>
      </c>
      <c r="D1742" s="3">
        <v>33916.9609375</v>
      </c>
      <c r="E1742" s="3">
        <v>2759.43359375</v>
      </c>
      <c r="F1742" s="3">
        <v>3.4901924133300781</v>
      </c>
      <c r="G1742" s="3">
        <v>8.5126645863056183E-2</v>
      </c>
      <c r="H1742" s="3">
        <v>18.557607650756836</v>
      </c>
      <c r="I1742" s="3">
        <v>0.25210988521575928</v>
      </c>
      <c r="J1742" s="3">
        <v>0.25210988521575928</v>
      </c>
      <c r="K1742" s="3">
        <f t="shared" si="163"/>
        <v>350.1502091636716</v>
      </c>
      <c r="L1742" s="3">
        <f t="shared" si="164"/>
        <v>23.58877557134528</v>
      </c>
      <c r="M1742" s="3">
        <f t="shared" si="165"/>
        <v>2.4068645945173133E-3</v>
      </c>
      <c r="N1742" s="3">
        <f t="shared" si="166"/>
        <v>3.9884616344408834</v>
      </c>
      <c r="O1742" s="3">
        <f t="shared" si="167"/>
        <v>1</v>
      </c>
      <c r="P1742" s="5">
        <f t="shared" si="162"/>
        <v>1324.8341532045108</v>
      </c>
    </row>
    <row r="1743" spans="1:16" x14ac:dyDescent="0.15">
      <c r="A1743" t="s">
        <v>116</v>
      </c>
      <c r="B1743">
        <v>2012</v>
      </c>
      <c r="C1743" s="3">
        <v>1930.4168701171875</v>
      </c>
      <c r="D1743" s="3">
        <v>1034.6292724609375</v>
      </c>
      <c r="E1743" s="3">
        <v>48.692440032958984</v>
      </c>
      <c r="F1743" s="3">
        <v>47.585792541503906</v>
      </c>
      <c r="G1743" s="3">
        <v>8.5126645863056183E-2</v>
      </c>
      <c r="H1743" s="3">
        <v>51.075984954833984</v>
      </c>
      <c r="I1743" s="3">
        <v>50.590045928955078</v>
      </c>
      <c r="J1743" s="3">
        <v>45.715923309326172</v>
      </c>
      <c r="K1743" s="3">
        <f t="shared" si="163"/>
        <v>38.158037508566849</v>
      </c>
      <c r="L1743" s="3">
        <f t="shared" si="164"/>
        <v>20.69004682832972</v>
      </c>
      <c r="M1743" s="3">
        <f t="shared" si="165"/>
        <v>1.6364628433291282</v>
      </c>
      <c r="N1743" s="3">
        <f t="shared" si="166"/>
        <v>19.549138141457899</v>
      </c>
      <c r="O1743" s="3">
        <f t="shared" si="167"/>
        <v>0.9036545128566642</v>
      </c>
      <c r="P1743" s="5">
        <f t="shared" si="162"/>
        <v>128.03191783922844</v>
      </c>
    </row>
    <row r="1744" spans="1:16" x14ac:dyDescent="0.15">
      <c r="A1744" t="s">
        <v>117</v>
      </c>
      <c r="B1744">
        <v>2012</v>
      </c>
      <c r="C1744" s="3">
        <v>19587.130859375</v>
      </c>
      <c r="D1744" s="3">
        <v>5871.86572265625</v>
      </c>
      <c r="E1744" s="3">
        <v>540.21368408203125</v>
      </c>
      <c r="F1744" s="3">
        <v>564.47479248046875</v>
      </c>
      <c r="G1744" s="3">
        <v>8.5126645863056183E-2</v>
      </c>
      <c r="H1744" s="3">
        <v>6947.1005859375</v>
      </c>
      <c r="I1744" s="3">
        <v>1834.4354248046875</v>
      </c>
      <c r="J1744" s="3">
        <v>1194.41259765625</v>
      </c>
      <c r="K1744" s="3">
        <f t="shared" si="163"/>
        <v>10.677470896235251</v>
      </c>
      <c r="L1744" s="3">
        <f t="shared" si="164"/>
        <v>11.136091468512085</v>
      </c>
      <c r="M1744" s="3">
        <f t="shared" si="165"/>
        <v>2.0747041015054584</v>
      </c>
      <c r="N1744" s="3">
        <f t="shared" si="166"/>
        <v>2.6075633804497338</v>
      </c>
      <c r="O1744" s="3">
        <f t="shared" si="167"/>
        <v>0.65110637393159765</v>
      </c>
      <c r="P1744" s="5">
        <f t="shared" si="162"/>
        <v>132.86399658718784</v>
      </c>
    </row>
    <row r="1745" spans="1:16" x14ac:dyDescent="0.15">
      <c r="A1745" t="s">
        <v>118</v>
      </c>
      <c r="B1745">
        <v>2012</v>
      </c>
      <c r="C1745" s="3">
        <v>2299.95166015625</v>
      </c>
      <c r="D1745" s="3">
        <v>1468.3494873046875</v>
      </c>
      <c r="E1745" s="3">
        <v>153.05770874023438</v>
      </c>
      <c r="F1745" s="3">
        <v>98.23614501953125</v>
      </c>
      <c r="G1745" s="3">
        <v>8.5126645863056183E-2</v>
      </c>
      <c r="H1745" s="3">
        <v>96.788993835449219</v>
      </c>
      <c r="I1745" s="3">
        <v>136.39143371582031</v>
      </c>
      <c r="J1745" s="3">
        <v>102.35660552978516</v>
      </c>
      <c r="K1745" s="3">
        <f t="shared" si="163"/>
        <v>16.862874723850595</v>
      </c>
      <c r="L1745" s="3">
        <f t="shared" si="164"/>
        <v>11.465776573968455</v>
      </c>
      <c r="M1745" s="3">
        <f t="shared" si="165"/>
        <v>1.2364299583830343</v>
      </c>
      <c r="N1745" s="3">
        <f t="shared" si="166"/>
        <v>11.787958230964053</v>
      </c>
      <c r="O1745" s="3">
        <f t="shared" si="167"/>
        <v>0.75046212757797714</v>
      </c>
      <c r="P1745" s="5">
        <f t="shared" si="162"/>
        <v>78.311346181614013</v>
      </c>
    </row>
    <row r="1746" spans="1:16" x14ac:dyDescent="0.15">
      <c r="A1746" t="s">
        <v>1</v>
      </c>
      <c r="B1746">
        <v>2013</v>
      </c>
      <c r="C1746" s="3">
        <v>13344.5927734375</v>
      </c>
      <c r="D1746" s="3">
        <v>4682.6279296875</v>
      </c>
      <c r="E1746" s="3">
        <v>86.972549438476562</v>
      </c>
      <c r="F1746" s="3">
        <v>293.138671875</v>
      </c>
      <c r="G1746" s="3">
        <v>8.0754458904266357E-2</v>
      </c>
      <c r="H1746" s="3">
        <v>91.010269165039062</v>
      </c>
      <c r="I1746" s="3">
        <v>1480.769287109375</v>
      </c>
      <c r="J1746" s="3">
        <v>1216.621826171875</v>
      </c>
      <c r="K1746" s="3">
        <f t="shared" si="163"/>
        <v>9.0119324391766771</v>
      </c>
      <c r="L1746" s="3">
        <f t="shared" si="164"/>
        <v>8.8388805977510589</v>
      </c>
      <c r="M1746" s="3">
        <f t="shared" si="165"/>
        <v>1.7871444755618693</v>
      </c>
      <c r="N1746" s="3">
        <f t="shared" si="166"/>
        <v>34.730768937858421</v>
      </c>
      <c r="O1746" s="3">
        <f t="shared" si="167"/>
        <v>0.82161470849172935</v>
      </c>
      <c r="P1746" s="5">
        <f t="shared" si="162"/>
        <v>673.21585233540873</v>
      </c>
    </row>
    <row r="1747" spans="1:16" x14ac:dyDescent="0.15">
      <c r="A1747" t="s">
        <v>143</v>
      </c>
      <c r="B1747">
        <v>2013</v>
      </c>
      <c r="C1747" s="3">
        <v>482.7501220703125</v>
      </c>
      <c r="D1747" s="3">
        <v>306.14013671875</v>
      </c>
      <c r="E1747" s="3">
        <v>9.8520431518554688</v>
      </c>
      <c r="F1747" s="3">
        <v>7.2679009437561035</v>
      </c>
      <c r="G1747" s="3">
        <v>0.8075445294380188</v>
      </c>
      <c r="H1747" s="3">
        <v>12.113167762756348</v>
      </c>
      <c r="I1747" s="3">
        <v>26.255847930908203</v>
      </c>
      <c r="J1747" s="3">
        <v>23.607563018798828</v>
      </c>
      <c r="K1747" s="3">
        <f t="shared" si="163"/>
        <v>18.386384752861947</v>
      </c>
      <c r="L1747" s="3">
        <f t="shared" si="164"/>
        <v>15.635396528964909</v>
      </c>
      <c r="M1747" s="3">
        <f t="shared" si="165"/>
        <v>1.3195100312336403</v>
      </c>
      <c r="N1747" s="3">
        <f t="shared" si="166"/>
        <v>23.912000117505091</v>
      </c>
      <c r="O1747" s="3">
        <f t="shared" si="167"/>
        <v>0.8991354261695037</v>
      </c>
      <c r="P1747" s="5">
        <f t="shared" si="162"/>
        <v>24.354061634723902</v>
      </c>
    </row>
    <row r="1748" spans="1:16" x14ac:dyDescent="0.15">
      <c r="A1748" t="s">
        <v>2</v>
      </c>
      <c r="B1748">
        <v>2013</v>
      </c>
      <c r="C1748" s="3">
        <v>7152.82568359375</v>
      </c>
      <c r="D1748" s="3">
        <v>3954.545654296875</v>
      </c>
      <c r="E1748" s="3">
        <v>430.17898559570312</v>
      </c>
      <c r="F1748" s="3">
        <v>209.88082885742188</v>
      </c>
      <c r="G1748" s="3">
        <v>80.915962219238281</v>
      </c>
      <c r="H1748" s="3">
        <v>97.793647766113281</v>
      </c>
      <c r="I1748" s="3">
        <v>211.10609436035156</v>
      </c>
      <c r="J1748" s="3">
        <v>183.56393432617188</v>
      </c>
      <c r="K1748" s="3">
        <f t="shared" si="163"/>
        <v>33.882611040987278</v>
      </c>
      <c r="L1748" s="3">
        <f t="shared" si="164"/>
        <v>18.179999717663076</v>
      </c>
      <c r="M1748" s="3">
        <f t="shared" si="165"/>
        <v>1.49659657333138</v>
      </c>
      <c r="N1748" s="3">
        <f t="shared" si="166"/>
        <v>18.407106734007513</v>
      </c>
      <c r="O1748" s="3">
        <f t="shared" si="167"/>
        <v>0.86953403634493809</v>
      </c>
      <c r="P1748" s="5">
        <f t="shared" si="162"/>
        <v>303.44139804808441</v>
      </c>
    </row>
    <row r="1749" spans="1:16" x14ac:dyDescent="0.15">
      <c r="A1749" t="s">
        <v>3</v>
      </c>
      <c r="B1749">
        <v>2013</v>
      </c>
      <c r="C1749" s="3">
        <v>13493.01953125</v>
      </c>
      <c r="D1749" s="3">
        <v>1345.77294921875</v>
      </c>
      <c r="E1749" s="3">
        <v>73.163536071777344</v>
      </c>
      <c r="F1749" s="3">
        <v>157.39042663574219</v>
      </c>
      <c r="G1749" s="3">
        <v>8.0754458904266357E-2</v>
      </c>
      <c r="H1749" s="3">
        <v>171.60321044921875</v>
      </c>
      <c r="I1749" s="3">
        <v>1564.0009765625</v>
      </c>
      <c r="J1749" s="3">
        <v>1404.876953125</v>
      </c>
      <c r="K1749" s="3">
        <f t="shared" si="163"/>
        <v>8.6272449528172004</v>
      </c>
      <c r="L1749" s="3">
        <f t="shared" si="164"/>
        <v>8.6368183231966515</v>
      </c>
      <c r="M1749" s="3">
        <f t="shared" si="165"/>
        <v>3.0751117196732141</v>
      </c>
      <c r="N1749" s="3">
        <f t="shared" si="166"/>
        <v>41.002946075344781</v>
      </c>
      <c r="O1749" s="3">
        <f t="shared" si="167"/>
        <v>0.89825836056238473</v>
      </c>
      <c r="P1749" s="5">
        <f t="shared" si="162"/>
        <v>239.35520132808307</v>
      </c>
    </row>
    <row r="1750" spans="1:16" x14ac:dyDescent="0.15">
      <c r="A1750" t="s">
        <v>147</v>
      </c>
      <c r="B1750">
        <v>2013</v>
      </c>
      <c r="C1750" s="3">
        <v>12255.619140625</v>
      </c>
      <c r="D1750" s="3">
        <v>31784.619140625</v>
      </c>
      <c r="E1750" s="3">
        <v>0.32301780581474304</v>
      </c>
      <c r="F1750" s="3">
        <v>1.938106894493103</v>
      </c>
      <c r="G1750" s="3">
        <v>8.0754458904266357E-2</v>
      </c>
      <c r="H1750" s="3">
        <v>13.647502899169922</v>
      </c>
      <c r="I1750" s="3">
        <v>20.278291702270508</v>
      </c>
      <c r="J1750" s="3">
        <v>17.100349426269531</v>
      </c>
      <c r="K1750" s="3">
        <f t="shared" si="163"/>
        <v>604.37138002373104</v>
      </c>
      <c r="L1750" s="3">
        <f t="shared" si="164"/>
        <v>643.72966663581212</v>
      </c>
      <c r="M1750" s="3">
        <f t="shared" si="165"/>
        <v>0.38512650343197796</v>
      </c>
      <c r="N1750" s="3">
        <f t="shared" si="166"/>
        <v>782.28866270721596</v>
      </c>
      <c r="O1750" s="3">
        <f t="shared" si="167"/>
        <v>0.84328353084864882</v>
      </c>
      <c r="P1750" s="5">
        <f t="shared" si="162"/>
        <v>217.40472397677243</v>
      </c>
    </row>
    <row r="1751" spans="1:16" x14ac:dyDescent="0.15">
      <c r="A1751" t="s">
        <v>4</v>
      </c>
      <c r="B1751">
        <v>2013</v>
      </c>
      <c r="C1751" s="3">
        <v>6825.689453125</v>
      </c>
      <c r="D1751" s="3">
        <v>1974.4464111328125</v>
      </c>
      <c r="E1751" s="3">
        <v>80.592948913574219</v>
      </c>
      <c r="F1751" s="3">
        <v>264.06707763671875</v>
      </c>
      <c r="G1751" s="3">
        <v>8.0754458904266357E-2</v>
      </c>
      <c r="H1751" s="3">
        <v>95.290260314941406</v>
      </c>
      <c r="I1751" s="3">
        <v>873.17718505859375</v>
      </c>
      <c r="J1751" s="3">
        <v>792.89630126953125</v>
      </c>
      <c r="K1751" s="3">
        <f t="shared" si="163"/>
        <v>7.8170726055639763</v>
      </c>
      <c r="L1751" s="3">
        <f t="shared" si="164"/>
        <v>6.4578296555442165</v>
      </c>
      <c r="M1751" s="3">
        <f t="shared" si="165"/>
        <v>1.8343140170487664</v>
      </c>
      <c r="N1751" s="3">
        <f t="shared" si="166"/>
        <v>18.989888932885908</v>
      </c>
      <c r="O1751" s="3">
        <f t="shared" si="167"/>
        <v>0.90805888522651301</v>
      </c>
      <c r="P1751" s="5">
        <f t="shared" si="162"/>
        <v>250.16322156409055</v>
      </c>
    </row>
    <row r="1752" spans="1:16" x14ac:dyDescent="0.15">
      <c r="A1752" t="s">
        <v>149</v>
      </c>
      <c r="B1752">
        <v>2013</v>
      </c>
      <c r="C1752" s="3">
        <v>12124.3935546875</v>
      </c>
      <c r="D1752" s="3">
        <v>3355.75146484375</v>
      </c>
      <c r="E1752" s="3">
        <v>215.2913818359375</v>
      </c>
      <c r="F1752" s="3">
        <v>282.31756591796875</v>
      </c>
      <c r="G1752" s="3">
        <v>144.87348937988281</v>
      </c>
      <c r="H1752" s="3">
        <v>304.44430541992188</v>
      </c>
      <c r="I1752" s="3">
        <v>1466.317138671875</v>
      </c>
      <c r="J1752" s="3">
        <v>1350.70068359375</v>
      </c>
      <c r="K1752" s="3">
        <f t="shared" si="163"/>
        <v>8.268602497321444</v>
      </c>
      <c r="L1752" s="3">
        <f t="shared" si="164"/>
        <v>7.4245303494389967</v>
      </c>
      <c r="M1752" s="3">
        <f t="shared" si="165"/>
        <v>1.8979772082673838</v>
      </c>
      <c r="N1752" s="3">
        <f t="shared" si="166"/>
        <v>16.571634185084797</v>
      </c>
      <c r="O1752" s="3">
        <f t="shared" si="167"/>
        <v>0.92115180813964626</v>
      </c>
      <c r="P1752" s="5">
        <f t="shared" si="162"/>
        <v>444.36204898874922</v>
      </c>
    </row>
    <row r="1753" spans="1:16" x14ac:dyDescent="0.15">
      <c r="A1753" t="s">
        <v>5</v>
      </c>
      <c r="B1753">
        <v>2013</v>
      </c>
      <c r="C1753" s="3">
        <v>528.295654296875</v>
      </c>
      <c r="D1753" s="3">
        <v>264.71310424804688</v>
      </c>
      <c r="E1753" s="3">
        <v>79.785400390625</v>
      </c>
      <c r="F1753" s="3">
        <v>28.102550506591797</v>
      </c>
      <c r="G1753" s="3">
        <v>4.9260215759277344</v>
      </c>
      <c r="H1753" s="3">
        <v>82.208038330078125</v>
      </c>
      <c r="I1753" s="3">
        <v>51.528045654296875</v>
      </c>
      <c r="J1753" s="3">
        <v>47.063793182373047</v>
      </c>
      <c r="K1753" s="3">
        <f t="shared" si="163"/>
        <v>10.252584734946588</v>
      </c>
      <c r="L1753" s="3">
        <f t="shared" si="164"/>
        <v>7.028353760067672</v>
      </c>
      <c r="M1753" s="3">
        <f t="shared" si="165"/>
        <v>1.1922978283688888</v>
      </c>
      <c r="N1753" s="3">
        <f t="shared" si="166"/>
        <v>4.5844428468118306</v>
      </c>
      <c r="O1753" s="3">
        <f t="shared" si="167"/>
        <v>0.91336266657822374</v>
      </c>
      <c r="P1753" s="5">
        <f t="shared" si="162"/>
        <v>116.07125519971464</v>
      </c>
    </row>
    <row r="1754" spans="1:16" x14ac:dyDescent="0.15">
      <c r="A1754" t="s">
        <v>6</v>
      </c>
      <c r="B1754">
        <v>2013</v>
      </c>
      <c r="C1754" s="3">
        <v>19453.505859375</v>
      </c>
      <c r="D1754" s="3">
        <v>4036.1884765625</v>
      </c>
      <c r="E1754" s="3">
        <v>428.88690185546875</v>
      </c>
      <c r="F1754" s="3">
        <v>290.87753295898438</v>
      </c>
      <c r="G1754" s="3">
        <v>92.383094787597656</v>
      </c>
      <c r="H1754" s="3">
        <v>96.582328796386719</v>
      </c>
      <c r="I1754" s="3">
        <v>2787.583984375</v>
      </c>
      <c r="J1754" s="3">
        <v>2492.792236328125</v>
      </c>
      <c r="K1754" s="3">
        <f t="shared" si="163"/>
        <v>6.9786259242469573</v>
      </c>
      <c r="L1754" s="3">
        <f t="shared" si="164"/>
        <v>6.9884388134002666</v>
      </c>
      <c r="M1754" s="3">
        <f t="shared" si="165"/>
        <v>1.9961625853366753</v>
      </c>
      <c r="N1754" s="3">
        <f t="shared" si="166"/>
        <v>40.541401294139838</v>
      </c>
      <c r="O1754" s="3">
        <f t="shared" si="167"/>
        <v>0.89424829899323377</v>
      </c>
      <c r="P1754" s="5">
        <f t="shared" si="162"/>
        <v>350.22684743902073</v>
      </c>
    </row>
    <row r="1755" spans="1:16" x14ac:dyDescent="0.15">
      <c r="A1755" t="s">
        <v>7</v>
      </c>
      <c r="B1755">
        <v>2013</v>
      </c>
      <c r="C1755" s="3">
        <v>3196.907470703125</v>
      </c>
      <c r="D1755" s="3">
        <v>1634.71240234375</v>
      </c>
      <c r="E1755" s="3">
        <v>389.9632568359375</v>
      </c>
      <c r="F1755" s="3">
        <v>79.381629943847656</v>
      </c>
      <c r="G1755" s="3">
        <v>10.659587860107422</v>
      </c>
      <c r="H1755" s="3">
        <v>82.450294494628906</v>
      </c>
      <c r="I1755" s="3">
        <v>142.70469665527344</v>
      </c>
      <c r="J1755" s="3">
        <v>111.83325958251953</v>
      </c>
      <c r="K1755" s="3">
        <f t="shared" si="163"/>
        <v>22.402258269226966</v>
      </c>
      <c r="L1755" s="3">
        <f t="shared" si="164"/>
        <v>16.718925386102288</v>
      </c>
      <c r="M1755" s="3">
        <f t="shared" si="165"/>
        <v>1.4026361763890884</v>
      </c>
      <c r="N1755" s="3">
        <f t="shared" si="166"/>
        <v>18.533708865449892</v>
      </c>
      <c r="O1755" s="3">
        <f t="shared" si="167"/>
        <v>0.78366908871031116</v>
      </c>
      <c r="P1755" s="5">
        <f t="shared" si="162"/>
        <v>230.52411910503105</v>
      </c>
    </row>
    <row r="1756" spans="1:16" x14ac:dyDescent="0.15">
      <c r="A1756" t="s">
        <v>8</v>
      </c>
      <c r="B1756">
        <v>2013</v>
      </c>
      <c r="C1756" s="3">
        <v>757.072998046875</v>
      </c>
      <c r="D1756" s="3">
        <v>169.26133728027344</v>
      </c>
      <c r="E1756" s="3">
        <v>12.274677276611328</v>
      </c>
      <c r="F1756" s="3">
        <v>9.7712888717651367</v>
      </c>
      <c r="G1756" s="3">
        <v>8.0754458904266357E-2</v>
      </c>
      <c r="H1756" s="3">
        <v>9.3675165176391602</v>
      </c>
      <c r="I1756" s="3">
        <v>113.64923095703125</v>
      </c>
      <c r="J1756" s="3">
        <v>99.197166442871094</v>
      </c>
      <c r="K1756" s="3">
        <f t="shared" si="163"/>
        <v>6.6614880863831871</v>
      </c>
      <c r="L1756" s="3">
        <f t="shared" si="164"/>
        <v>6.9476344861537909</v>
      </c>
      <c r="M1756" s="3">
        <f t="shared" si="165"/>
        <v>1.9196418884162316</v>
      </c>
      <c r="N1756" s="3">
        <f t="shared" si="166"/>
        <v>39.390756293178171</v>
      </c>
      <c r="O1756" s="3">
        <f t="shared" si="167"/>
        <v>0.87283623133689114</v>
      </c>
      <c r="P1756" s="5">
        <f t="shared" si="162"/>
        <v>79.783622528085175</v>
      </c>
    </row>
    <row r="1757" spans="1:16" x14ac:dyDescent="0.15">
      <c r="A1757" t="s">
        <v>9</v>
      </c>
      <c r="B1757">
        <v>2013</v>
      </c>
      <c r="C1757" s="3">
        <v>2105.43017578125</v>
      </c>
      <c r="D1757" s="3">
        <v>1579.637939453125</v>
      </c>
      <c r="E1757" s="3">
        <v>23.741809844970703</v>
      </c>
      <c r="F1757" s="3">
        <v>11.951659202575684</v>
      </c>
      <c r="G1757" s="3">
        <v>2.261124849319458</v>
      </c>
      <c r="H1757" s="3">
        <v>33.755363464355469</v>
      </c>
      <c r="I1757" s="3">
        <v>27.390825271606445</v>
      </c>
      <c r="J1757" s="3">
        <v>24.212884902954102</v>
      </c>
      <c r="K1757" s="3">
        <f t="shared" si="163"/>
        <v>76.866255576598348</v>
      </c>
      <c r="L1757" s="3">
        <f t="shared" si="164"/>
        <v>58.218075959633531</v>
      </c>
      <c r="M1757" s="3">
        <f t="shared" si="165"/>
        <v>1.2721759626843183</v>
      </c>
      <c r="N1757" s="3">
        <f t="shared" si="166"/>
        <v>43.892255273522373</v>
      </c>
      <c r="O1757" s="3">
        <f t="shared" si="167"/>
        <v>0.88397792555937982</v>
      </c>
      <c r="P1757" s="5">
        <f t="shared" si="162"/>
        <v>630.01930035637395</v>
      </c>
    </row>
    <row r="1758" spans="1:16" x14ac:dyDescent="0.15">
      <c r="A1758" t="s">
        <v>10</v>
      </c>
      <c r="B1758">
        <v>2013</v>
      </c>
      <c r="C1758" s="3">
        <v>2455.096923828125</v>
      </c>
      <c r="D1758" s="3">
        <v>1618.4000244140625</v>
      </c>
      <c r="E1758" s="3">
        <v>57.739433288574219</v>
      </c>
      <c r="F1758" s="3">
        <v>25.114635467529297</v>
      </c>
      <c r="G1758" s="3">
        <v>8.0754458904266357E-2</v>
      </c>
      <c r="H1758" s="3">
        <v>42.153823852539062</v>
      </c>
      <c r="I1758" s="3">
        <v>75.967926025390625</v>
      </c>
      <c r="J1758" s="3">
        <v>63.710151672363281</v>
      </c>
      <c r="K1758" s="3">
        <f t="shared" si="163"/>
        <v>32.317545736440962</v>
      </c>
      <c r="L1758" s="3">
        <f t="shared" si="164"/>
        <v>27.639772667977532</v>
      </c>
      <c r="M1758" s="3">
        <f t="shared" si="165"/>
        <v>1.3520614687129191</v>
      </c>
      <c r="N1758" s="3">
        <f t="shared" si="166"/>
        <v>36.453238071721053</v>
      </c>
      <c r="O1758" s="3">
        <f t="shared" si="167"/>
        <v>0.83864539952123418</v>
      </c>
      <c r="P1758" s="5">
        <f t="shared" si="162"/>
        <v>286.19384945496301</v>
      </c>
    </row>
    <row r="1759" spans="1:16" x14ac:dyDescent="0.15">
      <c r="A1759" t="s">
        <v>125</v>
      </c>
      <c r="B1759">
        <v>2013</v>
      </c>
      <c r="C1759" s="3">
        <v>1773.4486083984375</v>
      </c>
      <c r="D1759" s="3">
        <v>1010.0767211914062</v>
      </c>
      <c r="E1759" s="3">
        <v>6.7026195526123047</v>
      </c>
      <c r="F1759" s="3">
        <v>18.331260681152344</v>
      </c>
      <c r="G1759" s="3">
        <v>8.0754458904266357E-2</v>
      </c>
      <c r="H1759" s="3">
        <v>26.648969650268555</v>
      </c>
      <c r="I1759" s="3">
        <v>110.92527770996094</v>
      </c>
      <c r="J1759" s="3">
        <v>95.035575866699219</v>
      </c>
      <c r="K1759" s="3">
        <f t="shared" si="163"/>
        <v>15.987777042447595</v>
      </c>
      <c r="L1759" s="3">
        <f t="shared" si="164"/>
        <v>15.643451492534803</v>
      </c>
      <c r="M1759" s="3">
        <f t="shared" si="165"/>
        <v>1.4503887388634651</v>
      </c>
      <c r="N1759" s="3">
        <f t="shared" si="166"/>
        <v>39.356632276248128</v>
      </c>
      <c r="O1759" s="3">
        <f t="shared" si="167"/>
        <v>0.85675310288779338</v>
      </c>
      <c r="P1759" s="5">
        <f t="shared" si="162"/>
        <v>206.73321656755425</v>
      </c>
    </row>
    <row r="1760" spans="1:16" x14ac:dyDescent="0.15">
      <c r="A1760" t="s">
        <v>133</v>
      </c>
      <c r="B1760">
        <v>2013</v>
      </c>
      <c r="C1760" s="3">
        <v>1495.572509765625</v>
      </c>
      <c r="D1760" s="3">
        <v>879.9005126953125</v>
      </c>
      <c r="E1760" s="3">
        <v>73.890327453613281</v>
      </c>
      <c r="F1760" s="3">
        <v>94.7249755859375</v>
      </c>
      <c r="G1760" s="3">
        <v>8.0754458904266357E-2</v>
      </c>
      <c r="H1760" s="3">
        <v>148.99197387695312</v>
      </c>
      <c r="I1760" s="3">
        <v>59.926891326904297</v>
      </c>
      <c r="J1760" s="3">
        <v>53.192680358886719</v>
      </c>
      <c r="K1760" s="3">
        <f t="shared" si="163"/>
        <v>24.956617582700886</v>
      </c>
      <c r="L1760" s="3">
        <f t="shared" si="164"/>
        <v>10.110845119959842</v>
      </c>
      <c r="M1760" s="3">
        <f t="shared" si="165"/>
        <v>1.4017789058724788</v>
      </c>
      <c r="N1760" s="3">
        <f t="shared" si="166"/>
        <v>6.1344815218004385</v>
      </c>
      <c r="O1760" s="3">
        <f t="shared" si="167"/>
        <v>0.88762622557405646</v>
      </c>
      <c r="P1760" s="5">
        <f t="shared" si="162"/>
        <v>174.34083744500236</v>
      </c>
    </row>
    <row r="1761" spans="1:16" x14ac:dyDescent="0.15">
      <c r="A1761" t="s">
        <v>11</v>
      </c>
      <c r="B1761">
        <v>2013</v>
      </c>
      <c r="C1761" s="3">
        <v>17176.634765625</v>
      </c>
      <c r="D1761" s="3">
        <v>8889.4501953125</v>
      </c>
      <c r="E1761" s="3">
        <v>1718.051025390625</v>
      </c>
      <c r="F1761" s="3">
        <v>396.18136596679688</v>
      </c>
      <c r="G1761" s="3">
        <v>8.0754458904266357E-2</v>
      </c>
      <c r="H1761" s="3">
        <v>239.67921447753906</v>
      </c>
      <c r="I1761" s="3">
        <v>965.48876953125</v>
      </c>
      <c r="J1761" s="3">
        <v>845.0296630859375</v>
      </c>
      <c r="K1761" s="3">
        <f t="shared" si="163"/>
        <v>17.790610629230155</v>
      </c>
      <c r="L1761" s="3">
        <f t="shared" si="164"/>
        <v>13.83860952213246</v>
      </c>
      <c r="M1761" s="3">
        <f t="shared" si="165"/>
        <v>1.3832024143263726</v>
      </c>
      <c r="N1761" s="3">
        <f t="shared" si="166"/>
        <v>27.009778768726303</v>
      </c>
      <c r="O1761" s="3">
        <f t="shared" si="167"/>
        <v>0.87523510345563516</v>
      </c>
      <c r="P1761" s="5">
        <f t="shared" si="162"/>
        <v>190.04483789401712</v>
      </c>
    </row>
    <row r="1762" spans="1:16" x14ac:dyDescent="0.15">
      <c r="A1762" t="s">
        <v>12</v>
      </c>
      <c r="B1762">
        <v>2013</v>
      </c>
      <c r="C1762" s="3">
        <v>382.9376220703125</v>
      </c>
      <c r="D1762" s="3">
        <v>265.27838134765625</v>
      </c>
      <c r="E1762" s="3">
        <v>11.870904922485352</v>
      </c>
      <c r="F1762" s="3">
        <v>5.7335662841796875</v>
      </c>
      <c r="G1762" s="3">
        <v>2.4226336479187012</v>
      </c>
      <c r="H1762" s="3">
        <v>50.310024261474609</v>
      </c>
      <c r="I1762" s="3">
        <v>14.527730941772461</v>
      </c>
      <c r="J1762" s="3">
        <v>14.300735473632812</v>
      </c>
      <c r="K1762" s="3">
        <f t="shared" si="163"/>
        <v>26.359079997085356</v>
      </c>
      <c r="L1762" s="3">
        <f t="shared" si="164"/>
        <v>19.114098744219206</v>
      </c>
      <c r="M1762" s="3">
        <f t="shared" si="165"/>
        <v>1.2515211276287046</v>
      </c>
      <c r="N1762" s="3">
        <f t="shared" si="166"/>
        <v>6.5497238337550723</v>
      </c>
      <c r="O1762" s="3">
        <f t="shared" si="167"/>
        <v>0.98437502256550236</v>
      </c>
      <c r="P1762" s="5">
        <f t="shared" si="162"/>
        <v>291.84261277529225</v>
      </c>
    </row>
    <row r="1763" spans="1:16" x14ac:dyDescent="0.15">
      <c r="A1763" t="s">
        <v>13</v>
      </c>
      <c r="B1763">
        <v>2013</v>
      </c>
      <c r="C1763" s="3">
        <v>44976.1953125</v>
      </c>
      <c r="D1763" s="3">
        <v>24097.2109375</v>
      </c>
      <c r="E1763" s="3">
        <v>2508.960205078125</v>
      </c>
      <c r="F1763" s="3">
        <v>1311.9368896484375</v>
      </c>
      <c r="G1763" s="3">
        <v>8.0754458904266357E-2</v>
      </c>
      <c r="H1763" s="3">
        <v>235.15696716308594</v>
      </c>
      <c r="I1763" s="3">
        <v>3264.350830078125</v>
      </c>
      <c r="J1763" s="3">
        <v>2988.021240234375</v>
      </c>
      <c r="K1763" s="3">
        <f t="shared" si="163"/>
        <v>13.777990679826406</v>
      </c>
      <c r="L1763" s="3">
        <f t="shared" si="164"/>
        <v>10.459682153631981</v>
      </c>
      <c r="M1763" s="3">
        <f t="shared" si="165"/>
        <v>1.3687823900499503</v>
      </c>
      <c r="N1763" s="3">
        <f t="shared" si="166"/>
        <v>29.069889710488983</v>
      </c>
      <c r="O1763" s="3">
        <f t="shared" si="167"/>
        <v>0.91534929784580277</v>
      </c>
      <c r="P1763" s="5">
        <f t="shared" si="162"/>
        <v>352.98777048648344</v>
      </c>
    </row>
    <row r="1764" spans="1:16" x14ac:dyDescent="0.15">
      <c r="A1764" t="s">
        <v>152</v>
      </c>
      <c r="B1764">
        <v>2013</v>
      </c>
      <c r="C1764" s="3">
        <v>66.460914611816406</v>
      </c>
      <c r="D1764" s="3">
        <v>55.074539184570312</v>
      </c>
      <c r="E1764" s="3">
        <v>19.623332977294922</v>
      </c>
      <c r="F1764" s="3">
        <v>15.747118949890137</v>
      </c>
      <c r="G1764" s="3">
        <v>8.0754458904266357E-2</v>
      </c>
      <c r="H1764" s="3">
        <v>375.50820922851562</v>
      </c>
      <c r="I1764" s="3">
        <v>21.261940002441406</v>
      </c>
      <c r="J1764" s="3">
        <v>18.386659622192383</v>
      </c>
      <c r="K1764" s="3">
        <f t="shared" si="163"/>
        <v>3.1258161110503098</v>
      </c>
      <c r="L1764" s="3">
        <f t="shared" si="164"/>
        <v>1.9470717099622175</v>
      </c>
      <c r="M1764" s="3">
        <f t="shared" si="165"/>
        <v>0.58122400781992034</v>
      </c>
      <c r="N1764" s="3">
        <f t="shared" si="166"/>
        <v>0.16983078627434497</v>
      </c>
      <c r="O1764" s="3">
        <f t="shared" si="167"/>
        <v>0.86476867210052943</v>
      </c>
      <c r="P1764" s="5">
        <f t="shared" si="162"/>
        <v>0.52160681690204103</v>
      </c>
    </row>
    <row r="1765" spans="1:16" x14ac:dyDescent="0.15">
      <c r="A1765" t="s">
        <v>14</v>
      </c>
      <c r="B1765">
        <v>2013</v>
      </c>
      <c r="C1765" s="3">
        <v>336.82684326171875</v>
      </c>
      <c r="D1765" s="3">
        <v>186.86581420898438</v>
      </c>
      <c r="E1765" s="3">
        <v>12.193922996520996</v>
      </c>
      <c r="F1765" s="3">
        <v>5.8143205642700195</v>
      </c>
      <c r="G1765" s="3">
        <v>8.0754458904266357E-2</v>
      </c>
      <c r="H1765" s="3">
        <v>47.968147277832031</v>
      </c>
      <c r="I1765" s="3">
        <v>26.482843399047852</v>
      </c>
      <c r="J1765" s="3">
        <v>21.186273574829102</v>
      </c>
      <c r="K1765" s="3">
        <f t="shared" si="163"/>
        <v>12.718681230197088</v>
      </c>
      <c r="L1765" s="3">
        <f t="shared" si="164"/>
        <v>12.47479375922196</v>
      </c>
      <c r="M1765" s="3">
        <f t="shared" si="165"/>
        <v>1.3651700543173251</v>
      </c>
      <c r="N1765" s="3">
        <f t="shared" si="166"/>
        <v>6.2533734313074296</v>
      </c>
      <c r="O1765" s="3">
        <f t="shared" si="167"/>
        <v>0.79999995678677083</v>
      </c>
      <c r="P1765" s="5">
        <f t="shared" si="162"/>
        <v>109.52570630618614</v>
      </c>
    </row>
    <row r="1766" spans="1:16" x14ac:dyDescent="0.15">
      <c r="A1766" t="s">
        <v>136</v>
      </c>
      <c r="B1766">
        <v>2013</v>
      </c>
      <c r="C1766" s="3">
        <v>1357.724609375</v>
      </c>
      <c r="D1766" s="3">
        <v>269.0738525390625</v>
      </c>
      <c r="E1766" s="3">
        <v>14.455047607421875</v>
      </c>
      <c r="F1766" s="3">
        <v>41.507789611816406</v>
      </c>
      <c r="G1766" s="3">
        <v>5.0875306129455566</v>
      </c>
      <c r="H1766" s="3">
        <v>175.96395874023438</v>
      </c>
      <c r="I1766" s="3">
        <v>81.869819641113281</v>
      </c>
      <c r="J1766" s="3">
        <v>65.828781127929688</v>
      </c>
      <c r="K1766" s="3">
        <f t="shared" si="163"/>
        <v>16.583945284437632</v>
      </c>
      <c r="L1766" s="3">
        <f t="shared" si="164"/>
        <v>12.649226633735212</v>
      </c>
      <c r="M1766" s="3">
        <f t="shared" si="165"/>
        <v>3.1485111837544033</v>
      </c>
      <c r="N1766" s="3">
        <f t="shared" si="166"/>
        <v>6.1005077644439174</v>
      </c>
      <c r="O1766" s="3">
        <f t="shared" si="167"/>
        <v>0.80406652190634453</v>
      </c>
      <c r="P1766" s="5">
        <f t="shared" si="162"/>
        <v>441.49018935388506</v>
      </c>
    </row>
    <row r="1767" spans="1:16" x14ac:dyDescent="0.15">
      <c r="A1767" t="s">
        <v>15</v>
      </c>
      <c r="B1767">
        <v>2013</v>
      </c>
      <c r="C1767" s="3">
        <v>4508.4404296875</v>
      </c>
      <c r="D1767" s="3">
        <v>2492.809326171875</v>
      </c>
      <c r="E1767" s="3">
        <v>438.8197021484375</v>
      </c>
      <c r="F1767" s="3">
        <v>102.47740173339844</v>
      </c>
      <c r="G1767" s="3">
        <v>8.0754458904266357E-2</v>
      </c>
      <c r="H1767" s="3">
        <v>52.328887939453125</v>
      </c>
      <c r="I1767" s="3">
        <v>136.19747924804688</v>
      </c>
      <c r="J1767" s="3">
        <v>121.14009094238281</v>
      </c>
      <c r="K1767" s="3">
        <f t="shared" si="163"/>
        <v>33.102231073429742</v>
      </c>
      <c r="L1767" s="3">
        <f t="shared" si="164"/>
        <v>20.161394243983416</v>
      </c>
      <c r="M1767" s="3">
        <f t="shared" si="165"/>
        <v>1.4137621986360587</v>
      </c>
      <c r="N1767" s="3">
        <f t="shared" si="166"/>
        <v>29.10792477808771</v>
      </c>
      <c r="O1767" s="3">
        <f t="shared" si="167"/>
        <v>0.88944444207927587</v>
      </c>
      <c r="P1767" s="5">
        <f t="shared" si="162"/>
        <v>1011.0385305519868</v>
      </c>
    </row>
    <row r="1768" spans="1:16" x14ac:dyDescent="0.15">
      <c r="A1768" t="s">
        <v>16</v>
      </c>
      <c r="B1768">
        <v>2013</v>
      </c>
      <c r="C1768" s="3">
        <v>22926.189453125</v>
      </c>
      <c r="D1768" s="3">
        <v>4483.4873046875</v>
      </c>
      <c r="E1768" s="3">
        <v>254.37652587890625</v>
      </c>
      <c r="F1768" s="3">
        <v>373.0855712890625</v>
      </c>
      <c r="G1768" s="3">
        <v>8.0754458904266357E-2</v>
      </c>
      <c r="H1768" s="3">
        <v>318.9801025390625</v>
      </c>
      <c r="I1768" s="3">
        <v>1369.541259765625</v>
      </c>
      <c r="J1768" s="3">
        <v>1197.0245361328125</v>
      </c>
      <c r="K1768" s="3">
        <f t="shared" si="163"/>
        <v>16.740050209986698</v>
      </c>
      <c r="L1768" s="3">
        <f t="shared" si="164"/>
        <v>14.601644397264511</v>
      </c>
      <c r="M1768" s="3">
        <f t="shared" si="165"/>
        <v>3.138669358940855</v>
      </c>
      <c r="N1768" s="3">
        <f t="shared" si="166"/>
        <v>33.123322632559535</v>
      </c>
      <c r="O1768" s="3">
        <f t="shared" si="167"/>
        <v>0.87403320462040257</v>
      </c>
      <c r="P1768" s="5">
        <f t="shared" si="162"/>
        <v>225.07969832801052</v>
      </c>
    </row>
    <row r="1769" spans="1:16" x14ac:dyDescent="0.15">
      <c r="A1769" t="s">
        <v>17</v>
      </c>
      <c r="B1769">
        <v>2013</v>
      </c>
      <c r="C1769" s="3">
        <v>1119.9835205078125</v>
      </c>
      <c r="D1769" s="3">
        <v>673.411376953125</v>
      </c>
      <c r="E1769" s="3">
        <v>17.119943618774414</v>
      </c>
      <c r="F1769" s="3">
        <v>5.8950753211975098</v>
      </c>
      <c r="G1769" s="3">
        <v>8.0754458904266357E-2</v>
      </c>
      <c r="H1769" s="3">
        <v>64.280548095703125</v>
      </c>
      <c r="I1769" s="3">
        <v>11.955111503601074</v>
      </c>
      <c r="J1769" s="3">
        <v>11.274124145507812</v>
      </c>
      <c r="K1769" s="3">
        <f t="shared" si="163"/>
        <v>93.682398543121508</v>
      </c>
      <c r="L1769" s="3">
        <f t="shared" si="164"/>
        <v>65.23213401298618</v>
      </c>
      <c r="M1769" s="3">
        <f t="shared" si="165"/>
        <v>1.5691305869261591</v>
      </c>
      <c r="N1769" s="3">
        <f t="shared" si="166"/>
        <v>15.941378624552117</v>
      </c>
      <c r="O1769" s="3">
        <f t="shared" si="167"/>
        <v>0.94303797518842569</v>
      </c>
      <c r="P1769" s="5">
        <f t="shared" si="162"/>
        <v>222.44024690032066</v>
      </c>
    </row>
    <row r="1770" spans="1:16" x14ac:dyDescent="0.15">
      <c r="A1770" t="s">
        <v>18</v>
      </c>
      <c r="B1770">
        <v>2013</v>
      </c>
      <c r="C1770" s="3">
        <v>1291.344482421875</v>
      </c>
      <c r="D1770" s="3">
        <v>847.84100341796875</v>
      </c>
      <c r="E1770" s="3">
        <v>140.83576965332031</v>
      </c>
      <c r="F1770" s="3">
        <v>29.717639923095703</v>
      </c>
      <c r="G1770" s="3">
        <v>13.970520973205566</v>
      </c>
      <c r="H1770" s="3">
        <v>40.942508697509766</v>
      </c>
      <c r="I1770" s="3">
        <v>49.787746429443359</v>
      </c>
      <c r="J1770" s="3">
        <v>38.286624908447266</v>
      </c>
      <c r="K1770" s="3">
        <f t="shared" si="163"/>
        <v>25.936994040328823</v>
      </c>
      <c r="L1770" s="3">
        <f t="shared" si="164"/>
        <v>18.989169070803634</v>
      </c>
      <c r="M1770" s="3">
        <f t="shared" si="165"/>
        <v>1.1992970605389457</v>
      </c>
      <c r="N1770" s="3">
        <f t="shared" si="166"/>
        <v>15.258587561929321</v>
      </c>
      <c r="O1770" s="3">
        <f t="shared" si="167"/>
        <v>0.76899694511590533</v>
      </c>
      <c r="P1770" s="5">
        <f t="shared" si="162"/>
        <v>421.30979601488502</v>
      </c>
    </row>
    <row r="1771" spans="1:16" x14ac:dyDescent="0.15">
      <c r="A1771" t="s">
        <v>19</v>
      </c>
      <c r="B1771">
        <v>2013</v>
      </c>
      <c r="C1771" s="3">
        <v>3777.451171875</v>
      </c>
      <c r="D1771" s="3">
        <v>2875.58544921875</v>
      </c>
      <c r="E1771" s="3">
        <v>145.11575317382812</v>
      </c>
      <c r="F1771" s="3">
        <v>35.289695739746094</v>
      </c>
      <c r="G1771" s="3">
        <v>8.0754458904266357E-2</v>
      </c>
      <c r="H1771" s="3">
        <v>133.97163391113281</v>
      </c>
      <c r="I1771" s="3">
        <v>120.45909881591797</v>
      </c>
      <c r="J1771" s="3">
        <v>106.53669738769531</v>
      </c>
      <c r="K1771" s="3">
        <f t="shared" si="163"/>
        <v>31.358786584046999</v>
      </c>
      <c r="L1771" s="3">
        <f t="shared" si="164"/>
        <v>26.634331513180932</v>
      </c>
      <c r="M1771" s="3">
        <f t="shared" si="165"/>
        <v>1.1631168712807241</v>
      </c>
      <c r="N1771" s="3">
        <f t="shared" si="166"/>
        <v>22.306629753216615</v>
      </c>
      <c r="O1771" s="3">
        <f t="shared" si="167"/>
        <v>0.88442216847812838</v>
      </c>
      <c r="P1771" s="5">
        <f t="shared" si="162"/>
        <v>262.11726347668707</v>
      </c>
    </row>
    <row r="1772" spans="1:16" x14ac:dyDescent="0.15">
      <c r="A1772" t="s">
        <v>120</v>
      </c>
      <c r="B1772">
        <v>2013</v>
      </c>
      <c r="C1772" s="3">
        <v>16016.03125</v>
      </c>
      <c r="D1772" s="3">
        <v>6420.78662109375</v>
      </c>
      <c r="E1772" s="3">
        <v>1149.9434814453125</v>
      </c>
      <c r="F1772" s="3">
        <v>781.703125</v>
      </c>
      <c r="G1772" s="3">
        <v>8.0754458904266357E-2</v>
      </c>
      <c r="H1772" s="3">
        <v>807.5445556640625</v>
      </c>
      <c r="I1772" s="3">
        <v>1636.6396484375</v>
      </c>
      <c r="J1772" s="3">
        <v>1441.42333984375</v>
      </c>
      <c r="K1772" s="3">
        <f t="shared" si="163"/>
        <v>9.7859240213876681</v>
      </c>
      <c r="L1772" s="3">
        <f t="shared" si="164"/>
        <v>7.2042825737876628</v>
      </c>
      <c r="M1772" s="3">
        <f t="shared" si="165"/>
        <v>1.5040231426607831</v>
      </c>
      <c r="N1772" s="3">
        <f t="shared" si="166"/>
        <v>10.077231927685755</v>
      </c>
      <c r="O1772" s="3">
        <f t="shared" si="167"/>
        <v>0.88072126397516826</v>
      </c>
      <c r="P1772" s="5">
        <f t="shared" si="162"/>
        <v>1111.3520974841135</v>
      </c>
    </row>
    <row r="1773" spans="1:16" x14ac:dyDescent="0.15">
      <c r="A1773" t="s">
        <v>20</v>
      </c>
      <c r="B1773">
        <v>2013</v>
      </c>
      <c r="C1773" s="3">
        <v>24987.8515625</v>
      </c>
      <c r="D1773" s="3">
        <v>6154.296875</v>
      </c>
      <c r="E1773" s="3">
        <v>847.9217529296875</v>
      </c>
      <c r="F1773" s="3">
        <v>943.2120361328125</v>
      </c>
      <c r="G1773" s="3">
        <v>8.0754458904266357E-2</v>
      </c>
      <c r="H1773" s="3">
        <v>826.92559814453125</v>
      </c>
      <c r="I1773" s="3">
        <v>3501.78857421875</v>
      </c>
      <c r="J1773" s="3">
        <v>3230.150146484375</v>
      </c>
      <c r="K1773" s="3">
        <f t="shared" si="163"/>
        <v>7.1357396464390481</v>
      </c>
      <c r="L1773" s="3">
        <f t="shared" si="164"/>
        <v>5.9874629780705222</v>
      </c>
      <c r="M1773" s="3">
        <f t="shared" si="165"/>
        <v>1.8193945888487622</v>
      </c>
      <c r="N1773" s="3">
        <f t="shared" si="166"/>
        <v>14.115688618701295</v>
      </c>
      <c r="O1773" s="3">
        <f t="shared" si="167"/>
        <v>0.92242866124635248</v>
      </c>
      <c r="P1773" s="5">
        <f t="shared" si="162"/>
        <v>325.72049777995028</v>
      </c>
    </row>
    <row r="1774" spans="1:16" x14ac:dyDescent="0.15">
      <c r="A1774" t="s">
        <v>138</v>
      </c>
      <c r="B1774">
        <v>2013</v>
      </c>
      <c r="C1774" s="3">
        <v>2606.4306640625</v>
      </c>
      <c r="D1774" s="3">
        <v>1472.2344970703125</v>
      </c>
      <c r="E1774" s="3">
        <v>82.369544982910156</v>
      </c>
      <c r="F1774" s="3">
        <v>69.125816345214844</v>
      </c>
      <c r="G1774" s="3">
        <v>8.0754458904266357E-2</v>
      </c>
      <c r="H1774" s="3">
        <v>75.82843017578125</v>
      </c>
      <c r="I1774" s="3">
        <v>86.712394714355469</v>
      </c>
      <c r="J1774" s="3">
        <v>73.924964904785156</v>
      </c>
      <c r="K1774" s="3">
        <f t="shared" si="163"/>
        <v>30.058340248225189</v>
      </c>
      <c r="L1774" s="3">
        <f t="shared" si="164"/>
        <v>18.220317577346332</v>
      </c>
      <c r="M1774" s="3">
        <f t="shared" si="165"/>
        <v>1.5195707505201459</v>
      </c>
      <c r="N1774" s="3">
        <f t="shared" si="166"/>
        <v>17.971045929966323</v>
      </c>
      <c r="O1774" s="3">
        <f t="shared" si="167"/>
        <v>0.85253054247095639</v>
      </c>
      <c r="P1774" s="5">
        <f t="shared" si="162"/>
        <v>33.975225569269625</v>
      </c>
    </row>
    <row r="1775" spans="1:16" x14ac:dyDescent="0.15">
      <c r="A1775" t="s">
        <v>21</v>
      </c>
      <c r="B1775">
        <v>2013</v>
      </c>
      <c r="C1775" s="3">
        <v>30191.66796875</v>
      </c>
      <c r="D1775" s="3">
        <v>12208.8623046875</v>
      </c>
      <c r="E1775" s="3">
        <v>33.9168701171875</v>
      </c>
      <c r="F1775" s="3">
        <v>215.12986755371094</v>
      </c>
      <c r="G1775" s="3">
        <v>151.97988891601562</v>
      </c>
      <c r="H1775" s="3">
        <v>3993.792236328125</v>
      </c>
      <c r="I1775" s="3">
        <v>981.45416259765625</v>
      </c>
      <c r="J1775" s="3">
        <v>810.98028564453125</v>
      </c>
      <c r="K1775" s="3">
        <f t="shared" si="163"/>
        <v>30.762178326128279</v>
      </c>
      <c r="L1775" s="3">
        <f t="shared" si="164"/>
        <v>29.423418016717584</v>
      </c>
      <c r="M1775" s="3">
        <f t="shared" si="165"/>
        <v>2.1511370456929142</v>
      </c>
      <c r="N1775" s="3">
        <f t="shared" si="166"/>
        <v>6.9232622101144123</v>
      </c>
      <c r="O1775" s="3">
        <f t="shared" si="167"/>
        <v>0.8263048001121881</v>
      </c>
      <c r="P1775" s="5">
        <f t="shared" si="162"/>
        <v>146.56116149614346</v>
      </c>
    </row>
    <row r="1776" spans="1:16" x14ac:dyDescent="0.15">
      <c r="A1776" t="s">
        <v>22</v>
      </c>
      <c r="B1776">
        <v>2013</v>
      </c>
      <c r="C1776" s="3">
        <v>1609.75927734375</v>
      </c>
      <c r="D1776" s="3">
        <v>1033.73779296875</v>
      </c>
      <c r="E1776" s="3">
        <v>10.094306945800781</v>
      </c>
      <c r="F1776" s="3">
        <v>14.535801887512207</v>
      </c>
      <c r="G1776" s="3">
        <v>13.162976264953613</v>
      </c>
      <c r="H1776" s="3">
        <v>53.782466888427734</v>
      </c>
      <c r="I1776" s="3">
        <v>96.700210571289062</v>
      </c>
      <c r="J1776" s="3">
        <v>84.972091674804688</v>
      </c>
      <c r="K1776" s="3">
        <f t="shared" si="163"/>
        <v>16.646905604791911</v>
      </c>
      <c r="L1776" s="3">
        <f t="shared" si="164"/>
        <v>16.177201825055587</v>
      </c>
      <c r="M1776" s="3">
        <f t="shared" si="165"/>
        <v>1.3135483434458815</v>
      </c>
      <c r="N1776" s="3">
        <f t="shared" si="166"/>
        <v>19.756193913530026</v>
      </c>
      <c r="O1776" s="3">
        <f t="shared" si="167"/>
        <v>0.87871671812091656</v>
      </c>
      <c r="P1776" s="5">
        <f t="shared" si="162"/>
        <v>431.6075769893917</v>
      </c>
    </row>
    <row r="1777" spans="1:16" x14ac:dyDescent="0.15">
      <c r="A1777" t="s">
        <v>126</v>
      </c>
      <c r="B1777">
        <v>2013</v>
      </c>
      <c r="C1777" s="3">
        <v>154.80628967285156</v>
      </c>
      <c r="D1777" s="3">
        <v>82.369544982910156</v>
      </c>
      <c r="E1777" s="3">
        <v>22.611248016357422</v>
      </c>
      <c r="F1777" s="3">
        <v>3.5531959533691406</v>
      </c>
      <c r="G1777" s="3">
        <v>1.6958435773849487</v>
      </c>
      <c r="H1777" s="3">
        <v>14.535801887512207</v>
      </c>
      <c r="I1777" s="3">
        <v>13.317087173461914</v>
      </c>
      <c r="J1777" s="3">
        <v>11.047128677368164</v>
      </c>
      <c r="K1777" s="3">
        <f t="shared" si="163"/>
        <v>11.624635902462751</v>
      </c>
      <c r="L1777" s="3">
        <f t="shared" si="164"/>
        <v>10.602934769473956</v>
      </c>
      <c r="M1777" s="3">
        <f t="shared" si="165"/>
        <v>1.1968478030123439</v>
      </c>
      <c r="N1777" s="3">
        <f t="shared" si="166"/>
        <v>7.8244897899422696</v>
      </c>
      <c r="O1777" s="3">
        <f t="shared" si="167"/>
        <v>0.82954542036660328</v>
      </c>
      <c r="P1777" s="5">
        <f t="shared" si="162"/>
        <v>41.506558482874006</v>
      </c>
    </row>
    <row r="1778" spans="1:16" x14ac:dyDescent="0.15">
      <c r="A1778" t="s">
        <v>150</v>
      </c>
      <c r="B1778">
        <v>2013</v>
      </c>
      <c r="C1778" s="3">
        <v>85.680473327636719</v>
      </c>
      <c r="D1778" s="3">
        <v>9.2060079574584961</v>
      </c>
      <c r="E1778" s="3">
        <v>59.435279846191406</v>
      </c>
      <c r="F1778" s="3">
        <v>25.92218017578125</v>
      </c>
      <c r="G1778" s="3">
        <v>0.16150890290737152</v>
      </c>
      <c r="H1778" s="3">
        <v>38.762138366699219</v>
      </c>
      <c r="I1778" s="3">
        <v>13.544082641601562</v>
      </c>
      <c r="J1778" s="3">
        <v>11.198459625244141</v>
      </c>
      <c r="K1778" s="3">
        <f t="shared" si="163"/>
        <v>6.3260447824250106</v>
      </c>
      <c r="L1778" s="3">
        <f t="shared" si="164"/>
        <v>2.3081626229209</v>
      </c>
      <c r="M1778" s="3">
        <f t="shared" si="165"/>
        <v>0.91750866571821255</v>
      </c>
      <c r="N1778" s="3">
        <f t="shared" si="166"/>
        <v>1.3212950887209436</v>
      </c>
      <c r="O1778" s="3">
        <f t="shared" si="167"/>
        <v>0.82681565976623006</v>
      </c>
      <c r="P1778" s="5">
        <f t="shared" si="162"/>
        <v>22.972591000852276</v>
      </c>
    </row>
    <row r="1779" spans="1:16" x14ac:dyDescent="0.15">
      <c r="A1779" t="s">
        <v>23</v>
      </c>
      <c r="B1779">
        <v>2013</v>
      </c>
      <c r="C1779" s="3">
        <v>378392.53125</v>
      </c>
      <c r="D1779" s="3">
        <v>334492.21875</v>
      </c>
      <c r="E1779" s="3">
        <v>433.40914916992188</v>
      </c>
      <c r="F1779" s="3">
        <v>3024.49658203125</v>
      </c>
      <c r="G1779" s="3">
        <v>8.0754458904266357E-2</v>
      </c>
      <c r="H1779" s="3">
        <v>1203.2413330078125</v>
      </c>
      <c r="I1779" s="3">
        <v>2386.70947265625</v>
      </c>
      <c r="J1779" s="3">
        <v>1498.0208740234375</v>
      </c>
      <c r="K1779" s="3">
        <f t="shared" si="163"/>
        <v>158.54151315236291</v>
      </c>
      <c r="L1779" s="3">
        <f t="shared" si="164"/>
        <v>83.668561797017063</v>
      </c>
      <c r="M1779" s="3">
        <f t="shared" si="165"/>
        <v>1.1168269270428519</v>
      </c>
      <c r="N1779" s="3">
        <f t="shared" si="166"/>
        <v>89.500652896954136</v>
      </c>
      <c r="O1779" s="3">
        <f t="shared" si="167"/>
        <v>0.62765112016597446</v>
      </c>
      <c r="P1779" s="5">
        <f t="shared" si="162"/>
        <v>400.59265645585384</v>
      </c>
    </row>
    <row r="1780" spans="1:16" x14ac:dyDescent="0.15">
      <c r="A1780" t="s">
        <v>24</v>
      </c>
      <c r="B1780">
        <v>2013</v>
      </c>
      <c r="C1780" s="3">
        <v>67005.0390625</v>
      </c>
      <c r="D1780" s="3">
        <v>16534.958984375</v>
      </c>
      <c r="E1780" s="3">
        <v>1536.1920166015625</v>
      </c>
      <c r="F1780" s="3">
        <v>2162.44287109375</v>
      </c>
      <c r="G1780" s="3">
        <v>1835.5487060546875</v>
      </c>
      <c r="H1780" s="3">
        <v>1296.7550048828125</v>
      </c>
      <c r="I1780" s="3">
        <v>7334.0830078125</v>
      </c>
      <c r="J1780" s="3">
        <v>6313.73681640625</v>
      </c>
      <c r="K1780" s="3">
        <f t="shared" si="163"/>
        <v>9.136116811211993</v>
      </c>
      <c r="L1780" s="3">
        <f t="shared" si="164"/>
        <v>7.9050989399521265</v>
      </c>
      <c r="M1780" s="3">
        <f t="shared" si="165"/>
        <v>2.1124594310379052</v>
      </c>
      <c r="N1780" s="3">
        <f t="shared" si="166"/>
        <v>12.655003978829621</v>
      </c>
      <c r="O1780" s="3">
        <f t="shared" si="167"/>
        <v>0.86087610539458792</v>
      </c>
      <c r="P1780" s="5">
        <f t="shared" si="162"/>
        <v>508.24013310670864</v>
      </c>
    </row>
    <row r="1781" spans="1:16" x14ac:dyDescent="0.15">
      <c r="A1781" t="s">
        <v>25</v>
      </c>
      <c r="B1781">
        <v>2013</v>
      </c>
      <c r="C1781" s="3">
        <v>9449.8056640625</v>
      </c>
      <c r="D1781" s="3">
        <v>4197.455078125</v>
      </c>
      <c r="E1781" s="3">
        <v>410.07110595703125</v>
      </c>
      <c r="F1781" s="3">
        <v>174.42962646484375</v>
      </c>
      <c r="G1781" s="3">
        <v>8.0754458904266357E-2</v>
      </c>
      <c r="H1781" s="3">
        <v>215.2913818359375</v>
      </c>
      <c r="I1781" s="3">
        <v>686.51092529296875</v>
      </c>
      <c r="J1781" s="3">
        <v>511.951171875</v>
      </c>
      <c r="K1781" s="3">
        <f t="shared" si="163"/>
        <v>13.764974912860698</v>
      </c>
      <c r="L1781" s="3">
        <f t="shared" si="164"/>
        <v>13.767584534589023</v>
      </c>
      <c r="M1781" s="3">
        <f t="shared" si="165"/>
        <v>1.62759640672716</v>
      </c>
      <c r="N1781" s="3">
        <f t="shared" si="166"/>
        <v>24.242593458686709</v>
      </c>
      <c r="O1781" s="3">
        <f t="shared" si="167"/>
        <v>0.74572909623619565</v>
      </c>
      <c r="P1781" s="5">
        <f t="shared" si="162"/>
        <v>165.27757127430129</v>
      </c>
    </row>
    <row r="1782" spans="1:16" x14ac:dyDescent="0.15">
      <c r="A1782" t="s">
        <v>26</v>
      </c>
      <c r="B1782">
        <v>2013</v>
      </c>
      <c r="C1782" s="3">
        <v>69955.3203125</v>
      </c>
      <c r="D1782" s="3">
        <v>39628.71484375</v>
      </c>
      <c r="E1782" s="3">
        <v>864.23419189453125</v>
      </c>
      <c r="F1782" s="3">
        <v>472.736572265625</v>
      </c>
      <c r="G1782" s="3">
        <v>8.0754458904266357E-2</v>
      </c>
      <c r="H1782" s="3">
        <v>228.61585998535156</v>
      </c>
      <c r="I1782" s="3">
        <v>1531.84326171875</v>
      </c>
      <c r="J1782" s="3">
        <v>1281.84521484375</v>
      </c>
      <c r="K1782" s="3">
        <f t="shared" si="163"/>
        <v>45.667413932420956</v>
      </c>
      <c r="L1782" s="3">
        <f t="shared" si="164"/>
        <v>39.870082333266126</v>
      </c>
      <c r="M1782" s="3">
        <f t="shared" si="165"/>
        <v>1.6153486932062409</v>
      </c>
      <c r="N1782" s="3">
        <f t="shared" si="166"/>
        <v>99.73197966385095</v>
      </c>
      <c r="O1782" s="3">
        <f t="shared" si="167"/>
        <v>0.83679919928981594</v>
      </c>
      <c r="P1782" s="5">
        <f t="shared" si="162"/>
        <v>675.36186001520718</v>
      </c>
    </row>
    <row r="1783" spans="1:16" x14ac:dyDescent="0.15">
      <c r="A1783" t="s">
        <v>27</v>
      </c>
      <c r="B1783">
        <v>2013</v>
      </c>
      <c r="C1783" s="3">
        <v>8766.2998046875</v>
      </c>
      <c r="D1783" s="3">
        <v>6066.11328125</v>
      </c>
      <c r="E1783" s="3">
        <v>692.55023193359375</v>
      </c>
      <c r="F1783" s="3">
        <v>267.86251831054688</v>
      </c>
      <c r="G1783" s="3">
        <v>6.6218652725219727</v>
      </c>
      <c r="H1783" s="3">
        <v>156.98666381835938</v>
      </c>
      <c r="I1783" s="3">
        <v>372.80276489257812</v>
      </c>
      <c r="J1783" s="3">
        <v>336.25643920898438</v>
      </c>
      <c r="K1783" s="3">
        <f t="shared" si="163"/>
        <v>23.514578297758817</v>
      </c>
      <c r="L1783" s="3">
        <f t="shared" si="164"/>
        <v>14.510883486724689</v>
      </c>
      <c r="M1783" s="3">
        <f t="shared" si="165"/>
        <v>1.1738919797325353</v>
      </c>
      <c r="N1783" s="3">
        <f t="shared" si="166"/>
        <v>20.317237639659254</v>
      </c>
      <c r="O1783" s="3">
        <f t="shared" si="167"/>
        <v>0.90196873755986107</v>
      </c>
      <c r="P1783" s="5">
        <f t="shared" si="162"/>
        <v>456.08487423510621</v>
      </c>
    </row>
    <row r="1784" spans="1:16" x14ac:dyDescent="0.15">
      <c r="A1784" t="s">
        <v>28</v>
      </c>
      <c r="B1784">
        <v>2013</v>
      </c>
      <c r="C1784" s="3">
        <v>6427.8125</v>
      </c>
      <c r="D1784" s="3">
        <v>3901.6513671875</v>
      </c>
      <c r="E1784" s="3">
        <v>79.866157531738281</v>
      </c>
      <c r="F1784" s="3">
        <v>81.481246948242188</v>
      </c>
      <c r="G1784" s="3">
        <v>8.0754458904266357E-2</v>
      </c>
      <c r="H1784" s="3">
        <v>74.132591247558594</v>
      </c>
      <c r="I1784" s="3">
        <v>328.6142578125</v>
      </c>
      <c r="J1784" s="3">
        <v>263.76910400390625</v>
      </c>
      <c r="K1784" s="3">
        <f t="shared" si="163"/>
        <v>19.560357918698607</v>
      </c>
      <c r="L1784" s="3">
        <f t="shared" si="164"/>
        <v>18.617830459181466</v>
      </c>
      <c r="M1784" s="3">
        <f t="shared" si="165"/>
        <v>1.4053239585758803</v>
      </c>
      <c r="N1784" s="3">
        <f t="shared" si="166"/>
        <v>41.284751065539034</v>
      </c>
      <c r="O1784" s="3">
        <f t="shared" si="167"/>
        <v>0.80267090588140899</v>
      </c>
      <c r="P1784" s="5">
        <f t="shared" si="162"/>
        <v>198.30422124962678</v>
      </c>
    </row>
    <row r="1785" spans="1:16" x14ac:dyDescent="0.15">
      <c r="A1785" t="s">
        <v>29</v>
      </c>
      <c r="B1785">
        <v>2013</v>
      </c>
      <c r="C1785" s="3">
        <v>717.341796875</v>
      </c>
      <c r="D1785" s="3">
        <v>474.91696166992188</v>
      </c>
      <c r="E1785" s="3">
        <v>36.016487121582031</v>
      </c>
      <c r="F1785" s="3">
        <v>11.951659202575684</v>
      </c>
      <c r="G1785" s="3">
        <v>8.0754458904266357E-2</v>
      </c>
      <c r="H1785" s="3">
        <v>60.162067413330078</v>
      </c>
      <c r="I1785" s="3">
        <v>72.335990905761719</v>
      </c>
      <c r="J1785" s="3">
        <v>59.245903015136719</v>
      </c>
      <c r="K1785" s="3">
        <f t="shared" si="163"/>
        <v>9.9168033491038017</v>
      </c>
      <c r="L1785" s="3">
        <f t="shared" si="164"/>
        <v>10.075370202725017</v>
      </c>
      <c r="M1785" s="3">
        <f t="shared" si="165"/>
        <v>1.11645862625897</v>
      </c>
      <c r="N1785" s="3">
        <f t="shared" si="166"/>
        <v>9.936241471583811</v>
      </c>
      <c r="O1785" s="3">
        <f t="shared" si="167"/>
        <v>0.81903769165644558</v>
      </c>
      <c r="P1785" s="5">
        <f t="shared" si="162"/>
        <v>81.337348390350797</v>
      </c>
    </row>
    <row r="1786" spans="1:16" x14ac:dyDescent="0.15">
      <c r="A1786" t="s">
        <v>30</v>
      </c>
      <c r="B1786">
        <v>2013</v>
      </c>
      <c r="C1786" s="3">
        <v>22407.826171875</v>
      </c>
      <c r="D1786" s="3">
        <v>10141.4677734375</v>
      </c>
      <c r="E1786" s="3">
        <v>208.83102416992188</v>
      </c>
      <c r="F1786" s="3">
        <v>786.9521484375</v>
      </c>
      <c r="G1786" s="3">
        <v>8.0754458904266357E-2</v>
      </c>
      <c r="H1786" s="3">
        <v>712.2542724609375</v>
      </c>
      <c r="I1786" s="3">
        <v>1097.2220458984375</v>
      </c>
      <c r="J1786" s="3">
        <v>872.2691650390625</v>
      </c>
      <c r="K1786" s="3">
        <f t="shared" si="163"/>
        <v>20.422325868896316</v>
      </c>
      <c r="L1786" s="3">
        <f t="shared" si="164"/>
        <v>13.505025514000863</v>
      </c>
      <c r="M1786" s="3">
        <f t="shared" si="165"/>
        <v>1.8188480612358722</v>
      </c>
      <c r="N1786" s="3">
        <f t="shared" si="166"/>
        <v>14.945653201184953</v>
      </c>
      <c r="O1786" s="3">
        <f t="shared" si="167"/>
        <v>0.79497961994085076</v>
      </c>
      <c r="P1786" s="5">
        <f t="shared" si="162"/>
        <v>223.95753461024916</v>
      </c>
    </row>
    <row r="1787" spans="1:16" x14ac:dyDescent="0.15">
      <c r="A1787" t="s">
        <v>31</v>
      </c>
      <c r="B1787">
        <v>2013</v>
      </c>
      <c r="C1787" s="3">
        <v>8817.013671875</v>
      </c>
      <c r="D1787" s="3">
        <v>5354.828125</v>
      </c>
      <c r="E1787" s="3">
        <v>730.424072265625</v>
      </c>
      <c r="F1787" s="3">
        <v>152.22215270996094</v>
      </c>
      <c r="G1787" s="3">
        <v>24.549354553222656</v>
      </c>
      <c r="H1787" s="3">
        <v>84.388404846191406</v>
      </c>
      <c r="I1787" s="3">
        <v>451.11630249023438</v>
      </c>
      <c r="J1787" s="3">
        <v>396.48599243164062</v>
      </c>
      <c r="K1787" s="3">
        <f t="shared" si="163"/>
        <v>19.544879276593797</v>
      </c>
      <c r="L1787" s="3">
        <f t="shared" si="164"/>
        <v>16.068676490303694</v>
      </c>
      <c r="M1787" s="3">
        <f t="shared" si="165"/>
        <v>1.2717724974338813</v>
      </c>
      <c r="N1787" s="3">
        <f t="shared" si="166"/>
        <v>33.760976562828652</v>
      </c>
      <c r="O1787" s="3">
        <f t="shared" si="167"/>
        <v>0.8788997210763041</v>
      </c>
      <c r="P1787" s="5">
        <f t="shared" si="162"/>
        <v>261.72217444024795</v>
      </c>
    </row>
    <row r="1788" spans="1:16" x14ac:dyDescent="0.15">
      <c r="A1788" t="s">
        <v>32</v>
      </c>
      <c r="B1788">
        <v>2013</v>
      </c>
      <c r="C1788" s="3">
        <v>5220.12939453125</v>
      </c>
      <c r="D1788" s="3">
        <v>2359.079833984375</v>
      </c>
      <c r="E1788" s="3">
        <v>13.001466751098633</v>
      </c>
      <c r="F1788" s="3">
        <v>36.662521362304688</v>
      </c>
      <c r="G1788" s="3">
        <v>3.2301781177520752</v>
      </c>
      <c r="H1788" s="3">
        <v>80.75445556640625</v>
      </c>
      <c r="I1788" s="3">
        <v>360.54498291015625</v>
      </c>
      <c r="J1788" s="3">
        <v>322.25836181640625</v>
      </c>
      <c r="K1788" s="3">
        <f t="shared" si="163"/>
        <v>14.478441365059981</v>
      </c>
      <c r="L1788" s="3">
        <f t="shared" si="164"/>
        <v>14.543955615789807</v>
      </c>
      <c r="M1788" s="3">
        <f t="shared" si="165"/>
        <v>1.7087811817332079</v>
      </c>
      <c r="N1788" s="3">
        <f t="shared" si="166"/>
        <v>43.267737167286711</v>
      </c>
      <c r="O1788" s="3">
        <f t="shared" si="167"/>
        <v>0.89380903102653741</v>
      </c>
      <c r="P1788" s="5">
        <f t="shared" si="162"/>
        <v>874.96138067908623</v>
      </c>
    </row>
    <row r="1789" spans="1:16" x14ac:dyDescent="0.15">
      <c r="A1789" t="s">
        <v>121</v>
      </c>
      <c r="B1789">
        <v>2013</v>
      </c>
      <c r="C1789" s="3">
        <v>515.85943603515625</v>
      </c>
      <c r="D1789" s="3">
        <v>231.11924743652344</v>
      </c>
      <c r="E1789" s="3">
        <v>40.942508697509766</v>
      </c>
      <c r="F1789" s="3">
        <v>19.138805389404297</v>
      </c>
      <c r="G1789" s="3">
        <v>8.0754458904266357E-2</v>
      </c>
      <c r="H1789" s="3">
        <v>78.977859497070312</v>
      </c>
      <c r="I1789" s="3">
        <v>23.758893966674805</v>
      </c>
      <c r="J1789" s="3">
        <v>17.857002258300781</v>
      </c>
      <c r="K1789" s="3">
        <f t="shared" si="163"/>
        <v>21.712266436254222</v>
      </c>
      <c r="L1789" s="3">
        <f t="shared" si="164"/>
        <v>13.943726839199199</v>
      </c>
      <c r="M1789" s="3">
        <f t="shared" si="165"/>
        <v>1.6445527188680542</v>
      </c>
      <c r="N1789" s="3">
        <f t="shared" si="166"/>
        <v>5.2532891340125873</v>
      </c>
      <c r="O1789" s="3">
        <f t="shared" si="167"/>
        <v>0.75159232089455608</v>
      </c>
      <c r="P1789" s="5">
        <f t="shared" si="162"/>
        <v>86.464731096993319</v>
      </c>
    </row>
    <row r="1790" spans="1:16" x14ac:dyDescent="0.15">
      <c r="A1790" t="s">
        <v>139</v>
      </c>
      <c r="B1790">
        <v>2013</v>
      </c>
      <c r="C1790" s="3">
        <v>164.01229858398438</v>
      </c>
      <c r="D1790" s="3">
        <v>63.957527160644531</v>
      </c>
      <c r="E1790" s="3">
        <v>23.741809844970703</v>
      </c>
      <c r="F1790" s="3">
        <v>11.386378288269043</v>
      </c>
      <c r="G1790" s="3">
        <v>8.0754458904266357E-2</v>
      </c>
      <c r="H1790" s="3">
        <v>190.499755859375</v>
      </c>
      <c r="I1790" s="3">
        <v>16.343696594238281</v>
      </c>
      <c r="J1790" s="3">
        <v>15.284383773803711</v>
      </c>
      <c r="K1790" s="3">
        <f t="shared" si="163"/>
        <v>10.035202112220095</v>
      </c>
      <c r="L1790" s="3">
        <f t="shared" si="164"/>
        <v>6.1495167705469731</v>
      </c>
      <c r="M1790" s="3">
        <f t="shared" si="165"/>
        <v>1.3744728763415925</v>
      </c>
      <c r="N1790" s="3">
        <f t="shared" si="166"/>
        <v>0.8120751857671914</v>
      </c>
      <c r="O1790" s="3">
        <f t="shared" si="167"/>
        <v>0.93518523705291889</v>
      </c>
      <c r="P1790" s="5">
        <f t="shared" si="162"/>
        <v>27.490588139009091</v>
      </c>
    </row>
    <row r="1791" spans="1:16" x14ac:dyDescent="0.15">
      <c r="A1791" t="s">
        <v>134</v>
      </c>
      <c r="B1791">
        <v>2013</v>
      </c>
      <c r="C1791" s="3">
        <v>133.89088439941406</v>
      </c>
      <c r="D1791" s="3">
        <v>65.007339477539062</v>
      </c>
      <c r="E1791" s="3">
        <v>15.101082801818848</v>
      </c>
      <c r="F1791" s="3">
        <v>9.6097803115844727</v>
      </c>
      <c r="G1791" s="3">
        <v>8.0754458904266357E-2</v>
      </c>
      <c r="H1791" s="3">
        <v>12.113167762756348</v>
      </c>
      <c r="I1791" s="3">
        <v>24.666875839233398</v>
      </c>
      <c r="J1791" s="3">
        <v>23.002241134643555</v>
      </c>
      <c r="K1791" s="3">
        <f t="shared" si="163"/>
        <v>5.4279627980474379</v>
      </c>
      <c r="L1791" s="3">
        <f t="shared" si="164"/>
        <v>4.1055683904838149</v>
      </c>
      <c r="M1791" s="3">
        <f t="shared" si="165"/>
        <v>1.0478436600196497</v>
      </c>
      <c r="N1791" s="3">
        <f t="shared" si="166"/>
        <v>6.1407407386550341</v>
      </c>
      <c r="O1791" s="3">
        <f t="shared" si="167"/>
        <v>0.9325153815408519</v>
      </c>
      <c r="P1791" s="5">
        <f t="shared" si="162"/>
        <v>22.441848509959179</v>
      </c>
    </row>
    <row r="1792" spans="1:16" x14ac:dyDescent="0.15">
      <c r="A1792" t="s">
        <v>33</v>
      </c>
      <c r="B1792">
        <v>2013</v>
      </c>
      <c r="C1792" s="3">
        <v>17317.2265625</v>
      </c>
      <c r="D1792" s="3">
        <v>7412.61279296875</v>
      </c>
      <c r="E1792" s="3">
        <v>1058.044921875</v>
      </c>
      <c r="F1792" s="3">
        <v>621.00177001953125</v>
      </c>
      <c r="G1792" s="3">
        <v>8.0754458904266357E-2</v>
      </c>
      <c r="H1792" s="3">
        <v>214.403076171875</v>
      </c>
      <c r="I1792" s="3">
        <v>1446.7198486328125</v>
      </c>
      <c r="J1792" s="3">
        <v>1354.1055908203125</v>
      </c>
      <c r="K1792" s="3">
        <f t="shared" si="163"/>
        <v>11.969993070092475</v>
      </c>
      <c r="L1792" s="3">
        <f t="shared" si="164"/>
        <v>8.7677393674116377</v>
      </c>
      <c r="M1792" s="3">
        <f t="shared" si="165"/>
        <v>1.5363751447295904</v>
      </c>
      <c r="N1792" s="3">
        <f t="shared" si="166"/>
        <v>20.72713946119589</v>
      </c>
      <c r="O1792" s="3">
        <f t="shared" si="167"/>
        <v>0.93598328114456797</v>
      </c>
      <c r="P1792" s="5">
        <f t="shared" si="162"/>
        <v>631.83209355104475</v>
      </c>
    </row>
    <row r="1793" spans="1:16" x14ac:dyDescent="0.15">
      <c r="A1793" t="s">
        <v>34</v>
      </c>
      <c r="B1793">
        <v>2013</v>
      </c>
      <c r="C1793" s="3">
        <v>67790.1328125</v>
      </c>
      <c r="D1793" s="3">
        <v>19209.869140625</v>
      </c>
      <c r="E1793" s="3">
        <v>2282.120849609375</v>
      </c>
      <c r="F1793" s="3">
        <v>2172.294921875</v>
      </c>
      <c r="G1793" s="3">
        <v>8.0754458904266357E-2</v>
      </c>
      <c r="H1793" s="3">
        <v>685.6053466796875</v>
      </c>
      <c r="I1793" s="3">
        <v>8611.4638671875</v>
      </c>
      <c r="J1793" s="3">
        <v>7141.28759765625</v>
      </c>
      <c r="K1793" s="3">
        <f t="shared" si="163"/>
        <v>7.8720800386566827</v>
      </c>
      <c r="L1793" s="3">
        <f t="shared" si="164"/>
        <v>7.278631253906779</v>
      </c>
      <c r="M1793" s="3">
        <f t="shared" si="165"/>
        <v>1.8201262826394831</v>
      </c>
      <c r="N1793" s="3">
        <f t="shared" si="166"/>
        <v>23.719588152135049</v>
      </c>
      <c r="O1793" s="3">
        <f t="shared" si="167"/>
        <v>0.8292768462824186</v>
      </c>
      <c r="P1793" s="5">
        <f t="shared" si="162"/>
        <v>802.20512787918119</v>
      </c>
    </row>
    <row r="1794" spans="1:16" x14ac:dyDescent="0.15">
      <c r="A1794" t="s">
        <v>35</v>
      </c>
      <c r="B1794">
        <v>2013</v>
      </c>
      <c r="C1794" s="3">
        <v>4987.072265625</v>
      </c>
      <c r="D1794" s="3">
        <v>2352.61962890625</v>
      </c>
      <c r="E1794" s="3">
        <v>226.67774963378906</v>
      </c>
      <c r="F1794" s="3">
        <v>281.51004028320312</v>
      </c>
      <c r="G1794" s="3">
        <v>6.944882869720459</v>
      </c>
      <c r="H1794" s="3">
        <v>253.64973449707031</v>
      </c>
      <c r="I1794" s="3">
        <v>430.45968627929688</v>
      </c>
      <c r="J1794" s="3">
        <v>350.85983276367188</v>
      </c>
      <c r="K1794" s="3">
        <f t="shared" si="163"/>
        <v>11.585457185854143</v>
      </c>
      <c r="L1794" s="3">
        <f t="shared" si="164"/>
        <v>7.8863217211730277</v>
      </c>
      <c r="M1794" s="3">
        <f t="shared" si="165"/>
        <v>1.4839752395495471</v>
      </c>
      <c r="N1794" s="3">
        <f t="shared" si="166"/>
        <v>9.1994639692707985</v>
      </c>
      <c r="O1794" s="3">
        <f t="shared" si="167"/>
        <v>0.81508174620566465</v>
      </c>
      <c r="P1794" s="5">
        <f t="shared" ref="P1794:P1857" si="168">(C1794/VLOOKUP(A1794,$A$2:$C$120,3))*100</f>
        <v>116.69755437875023</v>
      </c>
    </row>
    <row r="1795" spans="1:16" x14ac:dyDescent="0.15">
      <c r="A1795" t="s">
        <v>127</v>
      </c>
      <c r="B1795">
        <v>2013</v>
      </c>
      <c r="C1795" s="3">
        <v>964.77349853515625</v>
      </c>
      <c r="D1795" s="3">
        <v>275.93795776367188</v>
      </c>
      <c r="E1795" s="3">
        <v>13.809011459350586</v>
      </c>
      <c r="F1795" s="3">
        <v>17.523715972900391</v>
      </c>
      <c r="G1795" s="3">
        <v>8.0754458904266357E-2</v>
      </c>
      <c r="H1795" s="3">
        <v>38.762138366699219</v>
      </c>
      <c r="I1795" s="3">
        <v>107.14201354980469</v>
      </c>
      <c r="J1795" s="3">
        <v>97.381195068359375</v>
      </c>
      <c r="K1795" s="3">
        <f t="shared" ref="K1795:K1858" si="169">C1795/I1795</f>
        <v>9.0046235512148911</v>
      </c>
      <c r="L1795" s="3">
        <f t="shared" ref="L1795:L1858" si="170">C1795/(J1795+F1795)</f>
        <v>8.3962773200244492</v>
      </c>
      <c r="M1795" s="3">
        <f t="shared" ref="M1795:M1858" si="171">C1795/(D1795+E1795+I1795+J1795)</f>
        <v>1.9519152515917049</v>
      </c>
      <c r="N1795" s="3">
        <f t="shared" ref="N1795:N1858" si="172">C1795/(F1795+G1795+H1795)</f>
        <v>17.11604652293299</v>
      </c>
      <c r="O1795" s="3">
        <f t="shared" ref="O1795:O1858" si="173">J1795/I1795</f>
        <v>0.90889831021415313</v>
      </c>
      <c r="P1795" s="5">
        <f t="shared" si="168"/>
        <v>22.57571212362885</v>
      </c>
    </row>
    <row r="1796" spans="1:16" x14ac:dyDescent="0.15">
      <c r="A1796" t="s">
        <v>36</v>
      </c>
      <c r="B1796">
        <v>2013</v>
      </c>
      <c r="C1796" s="3">
        <v>676.31854248046875</v>
      </c>
      <c r="D1796" s="3">
        <v>461.02719116210938</v>
      </c>
      <c r="E1796" s="3">
        <v>26.245197296142578</v>
      </c>
      <c r="F1796" s="3">
        <v>11.547886848449707</v>
      </c>
      <c r="G1796" s="3">
        <v>8.0754458904266357E-2</v>
      </c>
      <c r="H1796" s="3">
        <v>24.226335525512695</v>
      </c>
      <c r="I1796" s="3">
        <v>27.390825271606445</v>
      </c>
      <c r="J1796" s="3">
        <v>23.985889434814453</v>
      </c>
      <c r="K1796" s="3">
        <f t="shared" si="169"/>
        <v>24.6914262631417</v>
      </c>
      <c r="L1796" s="3">
        <f t="shared" si="170"/>
        <v>19.033117591810921</v>
      </c>
      <c r="M1796" s="3">
        <f t="shared" si="171"/>
        <v>1.2555827875827881</v>
      </c>
      <c r="N1796" s="3">
        <f t="shared" si="172"/>
        <v>18.862612731087236</v>
      </c>
      <c r="O1796" s="3">
        <f t="shared" si="173"/>
        <v>0.87569064447570422</v>
      </c>
      <c r="P1796" s="5">
        <f t="shared" si="168"/>
        <v>184.11734137542138</v>
      </c>
    </row>
    <row r="1797" spans="1:16" x14ac:dyDescent="0.15">
      <c r="A1797" t="s">
        <v>140</v>
      </c>
      <c r="B1797">
        <v>2013</v>
      </c>
      <c r="C1797" s="3">
        <v>3624.340576171875</v>
      </c>
      <c r="D1797" s="3">
        <v>2.9879148006439209</v>
      </c>
      <c r="E1797" s="3">
        <v>1.2113168239593506</v>
      </c>
      <c r="F1797" s="3">
        <v>18.654279708862305</v>
      </c>
      <c r="G1797" s="3">
        <v>8.0754458904266357E-2</v>
      </c>
      <c r="H1797" s="3">
        <v>1.130562424659729</v>
      </c>
      <c r="I1797" s="3">
        <v>492.12689208984375</v>
      </c>
      <c r="J1797" s="3">
        <v>460.95278930664062</v>
      </c>
      <c r="K1797" s="3">
        <f t="shared" si="169"/>
        <v>7.3646464650222923</v>
      </c>
      <c r="L1797" s="3">
        <f t="shared" si="170"/>
        <v>7.5568956554614939</v>
      </c>
      <c r="M1797" s="3">
        <f t="shared" si="171"/>
        <v>3.786086298228148</v>
      </c>
      <c r="N1797" s="3">
        <f t="shared" si="172"/>
        <v>182.44307737295159</v>
      </c>
      <c r="O1797" s="3">
        <f t="shared" si="173"/>
        <v>0.93665433999995285</v>
      </c>
      <c r="P1797" s="5">
        <f t="shared" si="168"/>
        <v>986.67108649190902</v>
      </c>
    </row>
    <row r="1798" spans="1:16" x14ac:dyDescent="0.15">
      <c r="A1798" t="s">
        <v>37</v>
      </c>
      <c r="B1798">
        <v>2013</v>
      </c>
      <c r="C1798" s="3">
        <v>2.4226336479187012</v>
      </c>
      <c r="D1798" s="3">
        <v>31009.2734375</v>
      </c>
      <c r="E1798" s="3">
        <v>3.2301781177520752</v>
      </c>
      <c r="F1798" s="3">
        <v>18.16975212097168</v>
      </c>
      <c r="G1798" s="3">
        <v>8.0754458904266357E-2</v>
      </c>
      <c r="H1798" s="3">
        <v>18.492769241333008</v>
      </c>
      <c r="I1798" s="3">
        <v>26.331512451171875</v>
      </c>
      <c r="J1798" s="3">
        <v>23.304901123046875</v>
      </c>
      <c r="K1798" s="3">
        <f t="shared" si="169"/>
        <v>9.2005108039697234E-2</v>
      </c>
      <c r="L1798" s="3">
        <f t="shared" si="170"/>
        <v>5.8412390663400947E-2</v>
      </c>
      <c r="M1798" s="3">
        <f t="shared" si="171"/>
        <v>7.7993133945115426E-5</v>
      </c>
      <c r="N1798" s="3">
        <f t="shared" si="172"/>
        <v>6.5934068037567531E-2</v>
      </c>
      <c r="O1798" s="3">
        <f t="shared" si="173"/>
        <v>0.88505744462125258</v>
      </c>
      <c r="P1798" s="5">
        <f t="shared" si="168"/>
        <v>0.18258800229442351</v>
      </c>
    </row>
    <row r="1799" spans="1:16" x14ac:dyDescent="0.15">
      <c r="A1799" t="s">
        <v>141</v>
      </c>
      <c r="B1799">
        <v>2013</v>
      </c>
      <c r="C1799" s="3">
        <v>363.23355102539062</v>
      </c>
      <c r="D1799" s="3">
        <v>217.06797790527344</v>
      </c>
      <c r="E1799" s="3">
        <v>0.96905344724655151</v>
      </c>
      <c r="F1799" s="3">
        <v>1.6150890588760376</v>
      </c>
      <c r="G1799" s="3">
        <v>8.0754458904266357E-2</v>
      </c>
      <c r="H1799" s="3">
        <v>90.687255859375</v>
      </c>
      <c r="I1799" s="3">
        <v>13.695412635803223</v>
      </c>
      <c r="J1799" s="3">
        <v>12.636098861694336</v>
      </c>
      <c r="K1799" s="3">
        <f t="shared" si="169"/>
        <v>26.522278713662672</v>
      </c>
      <c r="L1799" s="3">
        <f t="shared" si="170"/>
        <v>25.487949008173135</v>
      </c>
      <c r="M1799" s="3">
        <f t="shared" si="171"/>
        <v>1.4864169781800725</v>
      </c>
      <c r="N1799" s="3">
        <f t="shared" si="172"/>
        <v>3.9318181948246242</v>
      </c>
      <c r="O1799" s="3">
        <f t="shared" si="173"/>
        <v>0.92265192716139299</v>
      </c>
      <c r="P1799" s="5">
        <f t="shared" si="168"/>
        <v>27.376028771421268</v>
      </c>
    </row>
    <row r="1800" spans="1:16" x14ac:dyDescent="0.15">
      <c r="A1800" t="s">
        <v>38</v>
      </c>
      <c r="B1800">
        <v>2013</v>
      </c>
      <c r="C1800" s="3">
        <v>2195.1484375</v>
      </c>
      <c r="D1800" s="3">
        <v>1157.776611328125</v>
      </c>
      <c r="E1800" s="3">
        <v>40.86175537109375</v>
      </c>
      <c r="F1800" s="3">
        <v>37.550823211669922</v>
      </c>
      <c r="G1800" s="3">
        <v>8.0754458904266357E-2</v>
      </c>
      <c r="H1800" s="3">
        <v>51.602096557617188</v>
      </c>
      <c r="I1800" s="3">
        <v>160.56169128417969</v>
      </c>
      <c r="J1800" s="3">
        <v>127.64730072021484</v>
      </c>
      <c r="K1800" s="3">
        <f t="shared" si="169"/>
        <v>13.671682329347076</v>
      </c>
      <c r="L1800" s="3">
        <f t="shared" si="170"/>
        <v>13.287974374364648</v>
      </c>
      <c r="M1800" s="3">
        <f t="shared" si="171"/>
        <v>1.4763778034444346</v>
      </c>
      <c r="N1800" s="3">
        <f t="shared" si="172"/>
        <v>24.600000576985007</v>
      </c>
      <c r="O1800" s="3">
        <f t="shared" si="173"/>
        <v>0.7950047094003927</v>
      </c>
      <c r="P1800" s="5">
        <f t="shared" si="168"/>
        <v>157.84155206777442</v>
      </c>
    </row>
    <row r="1801" spans="1:16" x14ac:dyDescent="0.15">
      <c r="A1801" t="s">
        <v>39</v>
      </c>
      <c r="B1801">
        <v>2013</v>
      </c>
      <c r="C1801" s="3">
        <v>18289.99609375</v>
      </c>
      <c r="D1801" s="3">
        <v>6724.18115234375</v>
      </c>
      <c r="E1801" s="3">
        <v>2751.2236328125</v>
      </c>
      <c r="F1801" s="3">
        <v>818.12335205078125</v>
      </c>
      <c r="G1801" s="3">
        <v>589.103759765625</v>
      </c>
      <c r="H1801" s="3">
        <v>807.7060546875</v>
      </c>
      <c r="I1801" s="3">
        <v>840.1114501953125</v>
      </c>
      <c r="J1801" s="3">
        <v>716.0203857421875</v>
      </c>
      <c r="K1801" s="3">
        <f t="shared" si="169"/>
        <v>21.770916334371908</v>
      </c>
      <c r="L1801" s="3">
        <f t="shared" si="170"/>
        <v>11.921957273744201</v>
      </c>
      <c r="M1801" s="3">
        <f t="shared" si="171"/>
        <v>1.6579735645147675</v>
      </c>
      <c r="N1801" s="3">
        <f t="shared" si="172"/>
        <v>8.2575837367676819</v>
      </c>
      <c r="O1801" s="3">
        <f t="shared" si="173"/>
        <v>0.8522921400199035</v>
      </c>
      <c r="P1801" s="5">
        <f t="shared" si="168"/>
        <v>278.83252136637935</v>
      </c>
    </row>
    <row r="1802" spans="1:16" x14ac:dyDescent="0.15">
      <c r="A1802" t="s">
        <v>40</v>
      </c>
      <c r="B1802">
        <v>2013</v>
      </c>
      <c r="C1802" s="3">
        <v>2291.084716796875</v>
      </c>
      <c r="D1802" s="3">
        <v>1110.373779296875</v>
      </c>
      <c r="E1802" s="3">
        <v>333.919677734375</v>
      </c>
      <c r="F1802" s="3">
        <v>81.965774536132812</v>
      </c>
      <c r="G1802" s="3">
        <v>2.0188612937927246</v>
      </c>
      <c r="H1802" s="3">
        <v>10.740342140197754</v>
      </c>
      <c r="I1802" s="3">
        <v>234.71365356445312</v>
      </c>
      <c r="J1802" s="3">
        <v>209.1387939453125</v>
      </c>
      <c r="K1802" s="3">
        <f t="shared" si="169"/>
        <v>9.7611906337938521</v>
      </c>
      <c r="L1802" s="3">
        <f t="shared" si="170"/>
        <v>7.8703152229742699</v>
      </c>
      <c r="M1802" s="3">
        <f t="shared" si="171"/>
        <v>1.2134044891799867</v>
      </c>
      <c r="N1802" s="3">
        <f t="shared" si="172"/>
        <v>24.186700972572346</v>
      </c>
      <c r="O1802" s="3">
        <f t="shared" si="173"/>
        <v>0.89103804047719071</v>
      </c>
      <c r="P1802" s="5">
        <f t="shared" si="168"/>
        <v>850.87699275191892</v>
      </c>
    </row>
    <row r="1803" spans="1:16" x14ac:dyDescent="0.15">
      <c r="A1803" t="s">
        <v>135</v>
      </c>
      <c r="B1803">
        <v>2013</v>
      </c>
      <c r="C1803" s="3">
        <v>6138.71142578125</v>
      </c>
      <c r="D1803" s="3">
        <v>2918.708251953125</v>
      </c>
      <c r="E1803" s="3">
        <v>202.28990173339844</v>
      </c>
      <c r="F1803" s="3">
        <v>117.65924072265625</v>
      </c>
      <c r="G1803" s="3">
        <v>8.0754458904266357E-2</v>
      </c>
      <c r="H1803" s="3">
        <v>94.967239379882812</v>
      </c>
      <c r="I1803" s="3">
        <v>499.31509399414062</v>
      </c>
      <c r="J1803" s="3">
        <v>433.78897094726562</v>
      </c>
      <c r="K1803" s="3">
        <f t="shared" si="169"/>
        <v>12.294263681628832</v>
      </c>
      <c r="L1803" s="3">
        <f t="shared" si="170"/>
        <v>11.131981745287939</v>
      </c>
      <c r="M1803" s="3">
        <f t="shared" si="171"/>
        <v>1.5141974954590156</v>
      </c>
      <c r="N1803" s="3">
        <f t="shared" si="172"/>
        <v>28.859908965663323</v>
      </c>
      <c r="O1803" s="3">
        <f t="shared" si="173"/>
        <v>0.86876799072362121</v>
      </c>
      <c r="P1803" s="5">
        <f t="shared" si="168"/>
        <v>2279.8320284913698</v>
      </c>
    </row>
    <row r="1804" spans="1:16" x14ac:dyDescent="0.15">
      <c r="A1804" t="s">
        <v>41</v>
      </c>
      <c r="B1804">
        <v>2013</v>
      </c>
      <c r="C1804" s="3">
        <v>22147.0703125</v>
      </c>
      <c r="D1804" s="3">
        <v>2492.32470703125</v>
      </c>
      <c r="E1804" s="3">
        <v>181.69752502441406</v>
      </c>
      <c r="F1804" s="3">
        <v>144.06594848632812</v>
      </c>
      <c r="G1804" s="3">
        <v>424.68768310546875</v>
      </c>
      <c r="H1804" s="3">
        <v>683.990234375</v>
      </c>
      <c r="I1804" s="3">
        <v>3080.3330078125</v>
      </c>
      <c r="J1804" s="3">
        <v>1918.79541015625</v>
      </c>
      <c r="K1804" s="3">
        <f t="shared" si="169"/>
        <v>7.1898298840837835</v>
      </c>
      <c r="L1804" s="3">
        <f t="shared" si="170"/>
        <v>10.736092476458722</v>
      </c>
      <c r="M1804" s="3">
        <f t="shared" si="171"/>
        <v>2.8863072449163414</v>
      </c>
      <c r="N1804" s="3">
        <f t="shared" si="172"/>
        <v>17.678849535142721</v>
      </c>
      <c r="O1804" s="3">
        <f t="shared" si="173"/>
        <v>0.62291817322662901</v>
      </c>
      <c r="P1804" s="5">
        <f t="shared" si="168"/>
        <v>143.53966746489689</v>
      </c>
    </row>
    <row r="1805" spans="1:16" x14ac:dyDescent="0.15">
      <c r="A1805" t="s">
        <v>42</v>
      </c>
      <c r="B1805">
        <v>2013</v>
      </c>
      <c r="C1805" s="3">
        <v>61.615650177001953</v>
      </c>
      <c r="D1805" s="3">
        <v>7.5101642608642578</v>
      </c>
      <c r="E1805" s="3">
        <v>15.827873229980469</v>
      </c>
      <c r="F1805" s="3">
        <v>8.0754451751708984</v>
      </c>
      <c r="G1805" s="3">
        <v>8.0754458904266357E-2</v>
      </c>
      <c r="H1805" s="3">
        <v>60.80810546875</v>
      </c>
      <c r="I1805" s="3">
        <v>9.1554975509643555</v>
      </c>
      <c r="J1805" s="3">
        <v>8.3988447189331055</v>
      </c>
      <c r="K1805" s="3">
        <f t="shared" si="169"/>
        <v>6.7299073408098868</v>
      </c>
      <c r="L1805" s="3">
        <f t="shared" si="170"/>
        <v>3.7401096237267031</v>
      </c>
      <c r="M1805" s="3">
        <f t="shared" si="171"/>
        <v>1.5067758476642799</v>
      </c>
      <c r="N1805" s="3">
        <f t="shared" si="172"/>
        <v>0.89344263072227825</v>
      </c>
      <c r="O1805" s="3">
        <f t="shared" si="173"/>
        <v>0.91735535640533794</v>
      </c>
      <c r="P1805" s="5">
        <f t="shared" si="168"/>
        <v>17.035388383288925</v>
      </c>
    </row>
    <row r="1806" spans="1:16" x14ac:dyDescent="0.15">
      <c r="A1806" t="s">
        <v>43</v>
      </c>
      <c r="B1806">
        <v>2013</v>
      </c>
      <c r="C1806" s="3">
        <v>11529.15234375</v>
      </c>
      <c r="D1806" s="3">
        <v>7546.50390625</v>
      </c>
      <c r="E1806" s="3">
        <v>878.76995849609375</v>
      </c>
      <c r="F1806" s="3">
        <v>186.70429992675781</v>
      </c>
      <c r="G1806" s="3">
        <v>8.0754458904266357E-2</v>
      </c>
      <c r="H1806" s="3">
        <v>270.68893432617188</v>
      </c>
      <c r="I1806" s="3">
        <v>906.091552734375</v>
      </c>
      <c r="J1806" s="3">
        <v>689.61322021484375</v>
      </c>
      <c r="K1806" s="3">
        <f t="shared" si="169"/>
        <v>12.72404792756061</v>
      </c>
      <c r="L1806" s="3">
        <f t="shared" si="170"/>
        <v>13.156364078955123</v>
      </c>
      <c r="M1806" s="3">
        <f t="shared" si="171"/>
        <v>1.150501638670447</v>
      </c>
      <c r="N1806" s="3">
        <f t="shared" si="172"/>
        <v>25.201765845122821</v>
      </c>
      <c r="O1806" s="3">
        <f t="shared" si="173"/>
        <v>0.76108558581497676</v>
      </c>
      <c r="P1806" s="5">
        <f t="shared" si="168"/>
        <v>94.134965685676491</v>
      </c>
    </row>
    <row r="1807" spans="1:16" x14ac:dyDescent="0.15">
      <c r="A1807" t="s">
        <v>44</v>
      </c>
      <c r="B1807">
        <v>2013</v>
      </c>
      <c r="C1807" s="3">
        <v>5649.33935546875</v>
      </c>
      <c r="D1807" s="3">
        <v>3455.886962890625</v>
      </c>
      <c r="E1807" s="3">
        <v>211.98043823242188</v>
      </c>
      <c r="F1807" s="3">
        <v>163.20475769042969</v>
      </c>
      <c r="G1807" s="3">
        <v>8.479217529296875</v>
      </c>
      <c r="H1807" s="3">
        <v>162.5587158203125</v>
      </c>
      <c r="I1807" s="3">
        <v>397.54531860351562</v>
      </c>
      <c r="J1807" s="3">
        <v>366.59820556640625</v>
      </c>
      <c r="K1807" s="3">
        <f t="shared" si="169"/>
        <v>14.210554347146049</v>
      </c>
      <c r="L1807" s="3">
        <f t="shared" si="170"/>
        <v>10.663095050923836</v>
      </c>
      <c r="M1807" s="3">
        <f t="shared" si="171"/>
        <v>1.2746672900169604</v>
      </c>
      <c r="N1807" s="3">
        <f t="shared" si="172"/>
        <v>16.901908424355085</v>
      </c>
      <c r="O1807" s="3">
        <f t="shared" si="173"/>
        <v>0.92215450267199872</v>
      </c>
      <c r="P1807" s="5">
        <f t="shared" si="168"/>
        <v>915.69749450138943</v>
      </c>
    </row>
    <row r="1808" spans="1:16" x14ac:dyDescent="0.15">
      <c r="A1808" t="s">
        <v>45</v>
      </c>
      <c r="B1808">
        <v>2013</v>
      </c>
      <c r="C1808" s="3">
        <v>537.9053955078125</v>
      </c>
      <c r="D1808" s="3">
        <v>123.55431365966797</v>
      </c>
      <c r="E1808" s="3">
        <v>26.648969650268555</v>
      </c>
      <c r="F1808" s="3">
        <v>32.463291168212891</v>
      </c>
      <c r="G1808" s="3">
        <v>16.150890350341797</v>
      </c>
      <c r="H1808" s="3">
        <v>68.722038269042969</v>
      </c>
      <c r="I1808" s="3">
        <v>68.552726745605469</v>
      </c>
      <c r="J1808" s="3">
        <v>63.331825256347656</v>
      </c>
      <c r="K1808" s="3">
        <f t="shared" si="169"/>
        <v>7.8465937249140074</v>
      </c>
      <c r="L1808" s="3">
        <f t="shared" si="170"/>
        <v>5.6151651105452487</v>
      </c>
      <c r="M1808" s="3">
        <f t="shared" si="171"/>
        <v>1.9068720028748452</v>
      </c>
      <c r="N1808" s="3">
        <f t="shared" si="172"/>
        <v>4.5843082083395075</v>
      </c>
      <c r="O1808" s="3">
        <f t="shared" si="173"/>
        <v>0.92384108208223104</v>
      </c>
      <c r="P1808" s="5">
        <f t="shared" si="168"/>
        <v>1362.9370046729432</v>
      </c>
    </row>
    <row r="1809" spans="1:16" x14ac:dyDescent="0.15">
      <c r="A1809" t="s">
        <v>46</v>
      </c>
      <c r="B1809">
        <v>2013</v>
      </c>
      <c r="C1809" s="3">
        <v>5370.89794921875</v>
      </c>
      <c r="D1809" s="3">
        <v>2280.505859375</v>
      </c>
      <c r="E1809" s="3">
        <v>721.29876708984375</v>
      </c>
      <c r="F1809" s="3">
        <v>396.18136596679688</v>
      </c>
      <c r="G1809" s="3">
        <v>8.0754458904266357E-2</v>
      </c>
      <c r="H1809" s="3">
        <v>132.76033020019531</v>
      </c>
      <c r="I1809" s="3">
        <v>530.94317626953125</v>
      </c>
      <c r="J1809" s="3">
        <v>447.40872192382812</v>
      </c>
      <c r="K1809" s="3">
        <f t="shared" si="169"/>
        <v>10.115767918810645</v>
      </c>
      <c r="L1809" s="3">
        <f t="shared" si="170"/>
        <v>6.3667153352270178</v>
      </c>
      <c r="M1809" s="3">
        <f t="shared" si="171"/>
        <v>1.3494187768607862</v>
      </c>
      <c r="N1809" s="3">
        <f t="shared" si="172"/>
        <v>10.152495310670348</v>
      </c>
      <c r="O1809" s="3">
        <f t="shared" si="173"/>
        <v>0.84266780687789233</v>
      </c>
      <c r="P1809" s="5">
        <f t="shared" si="168"/>
        <v>310.75629609911061</v>
      </c>
    </row>
    <row r="1810" spans="1:16" x14ac:dyDescent="0.15">
      <c r="A1810" t="s">
        <v>47</v>
      </c>
      <c r="B1810">
        <v>2013</v>
      </c>
      <c r="C1810" s="3">
        <v>2330.331298828125</v>
      </c>
      <c r="D1810" s="3">
        <v>1361.5201416015625</v>
      </c>
      <c r="E1810" s="3">
        <v>95.128746032714844</v>
      </c>
      <c r="F1810" s="3">
        <v>65.411109924316406</v>
      </c>
      <c r="G1810" s="3">
        <v>8.0754458904266357E-2</v>
      </c>
      <c r="H1810" s="3">
        <v>106.43437194824219</v>
      </c>
      <c r="I1810" s="3">
        <v>107.59600830078125</v>
      </c>
      <c r="J1810" s="3">
        <v>88.150032043457031</v>
      </c>
      <c r="K1810" s="3">
        <f t="shared" si="169"/>
        <v>21.658157543482073</v>
      </c>
      <c r="L1810" s="3">
        <f t="shared" si="170"/>
        <v>15.175266795796372</v>
      </c>
      <c r="M1810" s="3">
        <f t="shared" si="171"/>
        <v>1.4102750252804115</v>
      </c>
      <c r="N1810" s="3">
        <f t="shared" si="172"/>
        <v>13.554250639997692</v>
      </c>
      <c r="O1810" s="3">
        <f t="shared" si="173"/>
        <v>0.819268608897055</v>
      </c>
      <c r="P1810" s="5">
        <f t="shared" si="168"/>
        <v>632.92501981198484</v>
      </c>
    </row>
    <row r="1811" spans="1:16" x14ac:dyDescent="0.15">
      <c r="A1811" t="s">
        <v>48</v>
      </c>
      <c r="B1811">
        <v>2013</v>
      </c>
      <c r="C1811" s="3">
        <v>18284.26171875</v>
      </c>
      <c r="D1811" s="3">
        <v>12443.373046875</v>
      </c>
      <c r="E1811" s="3">
        <v>796.481201171875</v>
      </c>
      <c r="F1811" s="3">
        <v>300.164306640625</v>
      </c>
      <c r="G1811" s="3">
        <v>8.0754458904266357E-2</v>
      </c>
      <c r="H1811" s="3">
        <v>200.83633422851562</v>
      </c>
      <c r="I1811" s="3">
        <v>452.32696533203125</v>
      </c>
      <c r="J1811" s="3">
        <v>387.4818115234375</v>
      </c>
      <c r="K1811" s="3">
        <f t="shared" si="169"/>
        <v>40.422665726613076</v>
      </c>
      <c r="L1811" s="3">
        <f t="shared" si="170"/>
        <v>26.589638530305262</v>
      </c>
      <c r="M1811" s="3">
        <f t="shared" si="171"/>
        <v>1.2986292133846591</v>
      </c>
      <c r="N1811" s="3">
        <f t="shared" si="172"/>
        <v>36.489604062788587</v>
      </c>
      <c r="O1811" s="3">
        <f t="shared" si="173"/>
        <v>0.85664097261812799</v>
      </c>
      <c r="P1811" s="5">
        <f t="shared" si="168"/>
        <v>486.73584482235219</v>
      </c>
    </row>
    <row r="1812" spans="1:16" x14ac:dyDescent="0.15">
      <c r="A1812" t="s">
        <v>49</v>
      </c>
      <c r="B1812">
        <v>2013</v>
      </c>
      <c r="C1812" s="3">
        <v>5373.07861328125</v>
      </c>
      <c r="D1812" s="3">
        <v>2011.5126953125</v>
      </c>
      <c r="E1812" s="3">
        <v>108.53398895263672</v>
      </c>
      <c r="F1812" s="3">
        <v>90.687255859375</v>
      </c>
      <c r="G1812" s="3">
        <v>82.7733154296875</v>
      </c>
      <c r="H1812" s="3">
        <v>72.759765625</v>
      </c>
      <c r="I1812" s="3">
        <v>161.7723388671875</v>
      </c>
      <c r="J1812" s="3">
        <v>105.09905242919922</v>
      </c>
      <c r="K1812" s="3">
        <f t="shared" si="169"/>
        <v>33.213827845392416</v>
      </c>
      <c r="L1812" s="3">
        <f t="shared" si="170"/>
        <v>27.443587144825973</v>
      </c>
      <c r="M1812" s="3">
        <f t="shared" si="171"/>
        <v>2.2510527982897908</v>
      </c>
      <c r="N1812" s="3">
        <f t="shared" si="172"/>
        <v>21.822237271800169</v>
      </c>
      <c r="O1812" s="3">
        <f t="shared" si="173"/>
        <v>0.64967257792745303</v>
      </c>
      <c r="P1812" s="5">
        <f t="shared" si="168"/>
        <v>141.7829265194095</v>
      </c>
    </row>
    <row r="1813" spans="1:16" x14ac:dyDescent="0.15">
      <c r="A1813" t="s">
        <v>50</v>
      </c>
      <c r="B1813">
        <v>2013</v>
      </c>
      <c r="C1813" s="3">
        <v>8618.0341796875</v>
      </c>
      <c r="D1813" s="3">
        <v>6716.34814453125</v>
      </c>
      <c r="E1813" s="3">
        <v>198.73670959472656</v>
      </c>
      <c r="F1813" s="3">
        <v>111.03737640380859</v>
      </c>
      <c r="G1813" s="3">
        <v>8.0754458904266357E-2</v>
      </c>
      <c r="H1813" s="3">
        <v>248.64295959472656</v>
      </c>
      <c r="I1813" s="3">
        <v>185.00157165527344</v>
      </c>
      <c r="J1813" s="3">
        <v>142.55335998535156</v>
      </c>
      <c r="K1813" s="3">
        <f t="shared" si="169"/>
        <v>46.583572791187393</v>
      </c>
      <c r="L1813" s="3">
        <f t="shared" si="170"/>
        <v>33.984026003466745</v>
      </c>
      <c r="M1813" s="3">
        <f t="shared" si="171"/>
        <v>1.1899023608248271</v>
      </c>
      <c r="N1813" s="3">
        <f t="shared" si="172"/>
        <v>23.95488119276488</v>
      </c>
      <c r="O1813" s="3">
        <f t="shared" si="173"/>
        <v>0.77055215644860231</v>
      </c>
      <c r="P1813" s="5">
        <f t="shared" si="168"/>
        <v>259.87501663814135</v>
      </c>
    </row>
    <row r="1814" spans="1:16" x14ac:dyDescent="0.15">
      <c r="A1814" t="s">
        <v>51</v>
      </c>
      <c r="B1814">
        <v>2013</v>
      </c>
      <c r="C1814" s="3">
        <v>1366.0423583984375</v>
      </c>
      <c r="D1814" s="3">
        <v>933.198486328125</v>
      </c>
      <c r="E1814" s="3">
        <v>42.315334320068359</v>
      </c>
      <c r="F1814" s="3">
        <v>9.2867622375488281</v>
      </c>
      <c r="G1814" s="3">
        <v>8.0754458904266357E-2</v>
      </c>
      <c r="H1814" s="3">
        <v>83.419349670410156</v>
      </c>
      <c r="I1814" s="3">
        <v>36.394992828369141</v>
      </c>
      <c r="J1814" s="3">
        <v>31.325420379638672</v>
      </c>
      <c r="K1814" s="3">
        <f t="shared" si="169"/>
        <v>37.533799356422342</v>
      </c>
      <c r="L1814" s="3">
        <f t="shared" si="170"/>
        <v>33.636270457926933</v>
      </c>
      <c r="M1814" s="3">
        <f t="shared" si="171"/>
        <v>1.3094301491133122</v>
      </c>
      <c r="N1814" s="3">
        <f t="shared" si="172"/>
        <v>14.722367635494251</v>
      </c>
      <c r="O1814" s="3">
        <f t="shared" si="173"/>
        <v>0.86070687051272499</v>
      </c>
      <c r="P1814" s="5">
        <f t="shared" si="168"/>
        <v>11.049164938655744</v>
      </c>
    </row>
    <row r="1815" spans="1:16" x14ac:dyDescent="0.15">
      <c r="A1815" t="s">
        <v>130</v>
      </c>
      <c r="B1815">
        <v>2013</v>
      </c>
      <c r="C1815" s="3">
        <v>1664.995361328125</v>
      </c>
      <c r="D1815" s="3">
        <v>710.719970703125</v>
      </c>
      <c r="E1815" s="3">
        <v>928.647705078125</v>
      </c>
      <c r="F1815" s="3">
        <v>27.537269592285156</v>
      </c>
      <c r="G1815" s="3">
        <v>8.0754458904266357E-2</v>
      </c>
      <c r="H1815" s="3">
        <v>2.0188612937927246</v>
      </c>
      <c r="I1815" s="3">
        <v>242.05317687988281</v>
      </c>
      <c r="J1815" s="3">
        <v>214.13270568847656</v>
      </c>
      <c r="K1815" s="3">
        <f t="shared" si="169"/>
        <v>6.8786346157082967</v>
      </c>
      <c r="L1815" s="3">
        <f t="shared" si="170"/>
        <v>6.8895416544558561</v>
      </c>
      <c r="M1815" s="3">
        <f t="shared" si="171"/>
        <v>0.79453724992809149</v>
      </c>
      <c r="N1815" s="3">
        <f t="shared" si="172"/>
        <v>56.179836104471995</v>
      </c>
      <c r="O1815" s="3">
        <f t="shared" si="173"/>
        <v>0.88465149868592063</v>
      </c>
      <c r="P1815" s="5">
        <f t="shared" si="168"/>
        <v>13.46723127310619</v>
      </c>
    </row>
    <row r="1816" spans="1:16" x14ac:dyDescent="0.15">
      <c r="A1816" t="s">
        <v>52</v>
      </c>
      <c r="B1816">
        <v>2013</v>
      </c>
      <c r="C1816" s="3">
        <v>3841893.5</v>
      </c>
      <c r="D1816" s="3">
        <v>1776079.75</v>
      </c>
      <c r="E1816" s="3">
        <v>44898.18359375</v>
      </c>
      <c r="F1816" s="3">
        <v>42000.3125</v>
      </c>
      <c r="G1816" s="3">
        <v>3865.31201171875</v>
      </c>
      <c r="H1816" s="3">
        <v>19606.77734375</v>
      </c>
      <c r="I1816" s="3">
        <v>54272.65234375</v>
      </c>
      <c r="J1816" s="3">
        <v>32065.955078125</v>
      </c>
      <c r="K1816" s="3">
        <f t="shared" si="169"/>
        <v>70.788755184956969</v>
      </c>
      <c r="L1816" s="3">
        <f t="shared" si="170"/>
        <v>51.871028818180633</v>
      </c>
      <c r="M1816" s="3">
        <f t="shared" si="171"/>
        <v>2.0142925504930789</v>
      </c>
      <c r="N1816" s="3">
        <f t="shared" si="172"/>
        <v>58.679586988133323</v>
      </c>
      <c r="O1816" s="3">
        <f t="shared" si="173"/>
        <v>0.5908308087658386</v>
      </c>
      <c r="P1816" s="5">
        <f t="shared" si="168"/>
        <v>234.36637048268335</v>
      </c>
    </row>
    <row r="1817" spans="1:16" x14ac:dyDescent="0.15">
      <c r="A1817" t="s">
        <v>53</v>
      </c>
      <c r="B1817">
        <v>2013</v>
      </c>
      <c r="C1817" s="3">
        <v>227.32379150390625</v>
      </c>
      <c r="D1817" s="3">
        <v>104.98078918457031</v>
      </c>
      <c r="E1817" s="3">
        <v>30.525184631347656</v>
      </c>
      <c r="F1817" s="3">
        <v>6.2180929183959961</v>
      </c>
      <c r="G1817" s="3">
        <v>8.0754458904266357E-2</v>
      </c>
      <c r="H1817" s="3">
        <v>65.088088989257812</v>
      </c>
      <c r="I1817" s="3">
        <v>28.071813583374023</v>
      </c>
      <c r="J1817" s="3">
        <v>24.969537734985352</v>
      </c>
      <c r="K1817" s="3">
        <f t="shared" si="169"/>
        <v>8.0979374855403847</v>
      </c>
      <c r="L1817" s="3">
        <f t="shared" si="170"/>
        <v>7.2889086712093638</v>
      </c>
      <c r="M1817" s="3">
        <f t="shared" si="171"/>
        <v>1.2056590638027538</v>
      </c>
      <c r="N1817" s="3">
        <f t="shared" si="172"/>
        <v>3.1843892324590408</v>
      </c>
      <c r="O1817" s="3">
        <f t="shared" si="173"/>
        <v>0.88948787226821557</v>
      </c>
      <c r="P1817" s="5">
        <f t="shared" si="168"/>
        <v>52.014713657938039</v>
      </c>
    </row>
    <row r="1818" spans="1:16" x14ac:dyDescent="0.15">
      <c r="A1818" t="s">
        <v>54</v>
      </c>
      <c r="B1818">
        <v>2013</v>
      </c>
      <c r="C1818" s="3">
        <v>609.69610595703125</v>
      </c>
      <c r="D1818" s="3">
        <v>290.63528442382812</v>
      </c>
      <c r="E1818" s="3">
        <v>28.829339981079102</v>
      </c>
      <c r="F1818" s="3">
        <v>5.4105486869812012</v>
      </c>
      <c r="G1818" s="3">
        <v>11.063360214233398</v>
      </c>
      <c r="H1818" s="3">
        <v>28.102550506591797</v>
      </c>
      <c r="I1818" s="3">
        <v>26.255847930908203</v>
      </c>
      <c r="J1818" s="3">
        <v>24.061553955078125</v>
      </c>
      <c r="K1818" s="3">
        <f t="shared" si="169"/>
        <v>23.221345109913635</v>
      </c>
      <c r="L1818" s="3">
        <f t="shared" si="170"/>
        <v>20.687227964758115</v>
      </c>
      <c r="M1818" s="3">
        <f t="shared" si="171"/>
        <v>1.6487986505796426</v>
      </c>
      <c r="N1818" s="3">
        <f t="shared" si="172"/>
        <v>13.677535498708966</v>
      </c>
      <c r="O1818" s="3">
        <f t="shared" si="173"/>
        <v>0.91642646691113072</v>
      </c>
      <c r="P1818" s="5">
        <f t="shared" si="168"/>
        <v>190.22274179237166</v>
      </c>
    </row>
    <row r="1819" spans="1:16" x14ac:dyDescent="0.15">
      <c r="A1819" t="s">
        <v>55</v>
      </c>
      <c r="B1819">
        <v>2013</v>
      </c>
      <c r="C1819" s="3">
        <v>8974.3232421875</v>
      </c>
      <c r="D1819" s="3">
        <v>6027.27001953125</v>
      </c>
      <c r="E1819" s="3">
        <v>326.08648681640625</v>
      </c>
      <c r="F1819" s="3">
        <v>109.90681457519531</v>
      </c>
      <c r="G1819" s="3">
        <v>8.0754458904266357E-2</v>
      </c>
      <c r="H1819" s="3">
        <v>142.04708862304688</v>
      </c>
      <c r="I1819" s="3">
        <v>200.588623046875</v>
      </c>
      <c r="J1819" s="3">
        <v>170.92784118652344</v>
      </c>
      <c r="K1819" s="3">
        <f t="shared" si="169"/>
        <v>44.739941407795172</v>
      </c>
      <c r="L1819" s="3">
        <f t="shared" si="170"/>
        <v>31.95589667466821</v>
      </c>
      <c r="M1819" s="3">
        <f t="shared" si="171"/>
        <v>1.3344970650668044</v>
      </c>
      <c r="N1819" s="3">
        <f t="shared" si="172"/>
        <v>35.607496705455709</v>
      </c>
      <c r="O1819" s="3">
        <f t="shared" si="173"/>
        <v>0.85213128536497196</v>
      </c>
      <c r="P1819" s="5">
        <f t="shared" si="168"/>
        <v>275.35709170492521</v>
      </c>
    </row>
    <row r="1820" spans="1:16" x14ac:dyDescent="0.15">
      <c r="A1820" t="s">
        <v>56</v>
      </c>
      <c r="B1820">
        <v>2013</v>
      </c>
      <c r="C1820" s="3">
        <v>22842.689453125</v>
      </c>
      <c r="D1820" s="3">
        <v>7311.3466796875</v>
      </c>
      <c r="E1820" s="3">
        <v>834.67803955078125</v>
      </c>
      <c r="F1820" s="3">
        <v>589.749755859375</v>
      </c>
      <c r="G1820" s="3">
        <v>331.41629028320312</v>
      </c>
      <c r="H1820" s="3">
        <v>203.82424926757812</v>
      </c>
      <c r="I1820" s="3">
        <v>3210.098876953125</v>
      </c>
      <c r="J1820" s="3">
        <v>2383.834228515625</v>
      </c>
      <c r="K1820" s="3">
        <f t="shared" si="169"/>
        <v>7.1158834443150258</v>
      </c>
      <c r="L1820" s="3">
        <f t="shared" si="170"/>
        <v>7.6818712950951573</v>
      </c>
      <c r="M1820" s="3">
        <f t="shared" si="171"/>
        <v>1.662500696475905</v>
      </c>
      <c r="N1820" s="3">
        <f t="shared" si="172"/>
        <v>20.304788002457268</v>
      </c>
      <c r="O1820" s="3">
        <f t="shared" si="173"/>
        <v>0.7426046112256357</v>
      </c>
      <c r="P1820" s="5">
        <f t="shared" si="168"/>
        <v>362.51536154999872</v>
      </c>
    </row>
    <row r="1821" spans="1:16" x14ac:dyDescent="0.15">
      <c r="A1821" t="s">
        <v>57</v>
      </c>
      <c r="B1821">
        <v>2013</v>
      </c>
      <c r="C1821" s="3">
        <v>570.53021240234375</v>
      </c>
      <c r="D1821" s="3">
        <v>38.439121246337891</v>
      </c>
      <c r="E1821" s="3">
        <v>3.1494238376617432</v>
      </c>
      <c r="F1821" s="3">
        <v>11.951659202575684</v>
      </c>
      <c r="G1821" s="3">
        <v>2.34187912940979</v>
      </c>
      <c r="H1821" s="3">
        <v>37.550823211669922</v>
      </c>
      <c r="I1821" s="3">
        <v>124.92335510253906</v>
      </c>
      <c r="J1821" s="3">
        <v>106.08270263671875</v>
      </c>
      <c r="K1821" s="3">
        <f t="shared" si="169"/>
        <v>4.5670420229591464</v>
      </c>
      <c r="L1821" s="3">
        <f t="shared" si="170"/>
        <v>4.8335942475728322</v>
      </c>
      <c r="M1821" s="3">
        <f t="shared" si="171"/>
        <v>2.0929622468433804</v>
      </c>
      <c r="N1821" s="3">
        <f t="shared" si="172"/>
        <v>11.004672358091062</v>
      </c>
      <c r="O1821" s="3">
        <f t="shared" si="173"/>
        <v>0.84918230501930081</v>
      </c>
      <c r="P1821" s="5">
        <f t="shared" si="168"/>
        <v>207.0266065210422</v>
      </c>
    </row>
    <row r="1822" spans="1:16" x14ac:dyDescent="0.15">
      <c r="A1822" t="s">
        <v>58</v>
      </c>
      <c r="B1822">
        <v>2013</v>
      </c>
      <c r="C1822" s="3">
        <v>753.923583984375</v>
      </c>
      <c r="D1822" s="3">
        <v>372.60104370117188</v>
      </c>
      <c r="E1822" s="3">
        <v>45.626266479492188</v>
      </c>
      <c r="F1822" s="3">
        <v>16.312398910522461</v>
      </c>
      <c r="G1822" s="3">
        <v>0.16150890290737152</v>
      </c>
      <c r="H1822" s="3">
        <v>70.902412414550781</v>
      </c>
      <c r="I1822" s="3">
        <v>52.360363006591797</v>
      </c>
      <c r="J1822" s="3">
        <v>38.589286804199219</v>
      </c>
      <c r="K1822" s="3">
        <f t="shared" si="169"/>
        <v>14.398746316740802</v>
      </c>
      <c r="L1822" s="3">
        <f t="shared" si="170"/>
        <v>13.732248366687459</v>
      </c>
      <c r="M1822" s="3">
        <f t="shared" si="171"/>
        <v>1.4806710499961098</v>
      </c>
      <c r="N1822" s="3">
        <f t="shared" si="172"/>
        <v>8.6284657218025664</v>
      </c>
      <c r="O1822" s="3">
        <f t="shared" si="173"/>
        <v>0.7369942565016423</v>
      </c>
      <c r="P1822" s="5">
        <f t="shared" si="168"/>
        <v>385.05661194912113</v>
      </c>
    </row>
    <row r="1823" spans="1:16" x14ac:dyDescent="0.15">
      <c r="A1823" t="s">
        <v>59</v>
      </c>
      <c r="B1823">
        <v>2013</v>
      </c>
      <c r="C1823" s="3">
        <v>3738.769775390625</v>
      </c>
      <c r="D1823" s="3">
        <v>2622.90478515625</v>
      </c>
      <c r="E1823" s="3">
        <v>60.323577880859375</v>
      </c>
      <c r="F1823" s="3">
        <v>59.112258911132812</v>
      </c>
      <c r="G1823" s="3">
        <v>68.156761169433594</v>
      </c>
      <c r="H1823" s="3">
        <v>78.331817626953125</v>
      </c>
      <c r="I1823" s="3">
        <v>72.714317321777344</v>
      </c>
      <c r="J1823" s="3">
        <v>64.164146423339844</v>
      </c>
      <c r="K1823" s="3">
        <f t="shared" si="169"/>
        <v>51.41724371619582</v>
      </c>
      <c r="L1823" s="3">
        <f t="shared" si="170"/>
        <v>30.328348439805833</v>
      </c>
      <c r="M1823" s="3">
        <f t="shared" si="171"/>
        <v>1.3257546628673649</v>
      </c>
      <c r="N1823" s="3">
        <f t="shared" si="172"/>
        <v>18.184603803556804</v>
      </c>
      <c r="O1823" s="3">
        <f t="shared" si="173"/>
        <v>0.88241420378601565</v>
      </c>
      <c r="P1823" s="5">
        <f t="shared" si="168"/>
        <v>293.81294895014736</v>
      </c>
    </row>
    <row r="1824" spans="1:16" x14ac:dyDescent="0.15">
      <c r="A1824" t="s">
        <v>60</v>
      </c>
      <c r="B1824">
        <v>2013</v>
      </c>
      <c r="C1824" s="3">
        <v>2078.13525390625</v>
      </c>
      <c r="D1824" s="3">
        <v>1200.738037109375</v>
      </c>
      <c r="E1824" s="3">
        <v>89.879707336425781</v>
      </c>
      <c r="F1824" s="3">
        <v>97.551383972167969</v>
      </c>
      <c r="G1824" s="3">
        <v>8.0754458904266357E-2</v>
      </c>
      <c r="H1824" s="3">
        <v>384.63345336914062</v>
      </c>
      <c r="I1824" s="3">
        <v>154.96246337890625</v>
      </c>
      <c r="J1824" s="3">
        <v>133.70053100585938</v>
      </c>
      <c r="K1824" s="3">
        <f t="shared" si="169"/>
        <v>13.410571880397258</v>
      </c>
      <c r="L1824" s="3">
        <f t="shared" si="170"/>
        <v>8.986456410982397</v>
      </c>
      <c r="M1824" s="3">
        <f t="shared" si="171"/>
        <v>1.3158745008471882</v>
      </c>
      <c r="N1824" s="3">
        <f t="shared" si="172"/>
        <v>4.3091095223047855</v>
      </c>
      <c r="O1824" s="3">
        <f t="shared" si="173"/>
        <v>0.86279301509902895</v>
      </c>
      <c r="P1824" s="5">
        <f t="shared" si="168"/>
        <v>77.296765992641951</v>
      </c>
    </row>
    <row r="1825" spans="1:16" x14ac:dyDescent="0.15">
      <c r="A1825" t="s">
        <v>61</v>
      </c>
      <c r="B1825">
        <v>2013</v>
      </c>
      <c r="C1825" s="3">
        <v>2859.03076171875</v>
      </c>
      <c r="D1825" s="3">
        <v>1999.238037109375</v>
      </c>
      <c r="E1825" s="3">
        <v>68.560531616210938</v>
      </c>
      <c r="F1825" s="3">
        <v>33.997627258300781</v>
      </c>
      <c r="G1825" s="3">
        <v>3.7147049903869629</v>
      </c>
      <c r="H1825" s="3">
        <v>40.054210662841797</v>
      </c>
      <c r="I1825" s="3">
        <v>103.73707580566406</v>
      </c>
      <c r="J1825" s="3">
        <v>88.604026794433594</v>
      </c>
      <c r="K1825" s="3">
        <f t="shared" si="169"/>
        <v>27.560356213189561</v>
      </c>
      <c r="L1825" s="3">
        <f t="shared" si="170"/>
        <v>23.319675283410138</v>
      </c>
      <c r="M1825" s="3">
        <f t="shared" si="171"/>
        <v>1.264979681561798</v>
      </c>
      <c r="N1825" s="3">
        <f t="shared" si="172"/>
        <v>36.764277473042647</v>
      </c>
      <c r="O1825" s="3">
        <f t="shared" si="173"/>
        <v>0.85412111442605165</v>
      </c>
      <c r="P1825" s="5">
        <f t="shared" si="168"/>
        <v>109.5302818667958</v>
      </c>
    </row>
    <row r="1826" spans="1:16" x14ac:dyDescent="0.15">
      <c r="A1826" t="s">
        <v>144</v>
      </c>
      <c r="B1826">
        <v>2013</v>
      </c>
      <c r="C1826" s="3">
        <v>5834.83251953125</v>
      </c>
      <c r="D1826" s="3">
        <v>3616.26513671875</v>
      </c>
      <c r="E1826" s="3">
        <v>223.85134887695312</v>
      </c>
      <c r="F1826" s="3">
        <v>182.74732971191406</v>
      </c>
      <c r="G1826" s="3">
        <v>8.0754458904266357E-2</v>
      </c>
      <c r="H1826" s="3">
        <v>627.46209716796875</v>
      </c>
      <c r="I1826" s="3">
        <v>577.628662109375</v>
      </c>
      <c r="J1826" s="3">
        <v>480.02044677734375</v>
      </c>
      <c r="K1826" s="3">
        <f t="shared" si="169"/>
        <v>10.101355597943673</v>
      </c>
      <c r="L1826" s="3">
        <f t="shared" si="170"/>
        <v>8.8037359788958014</v>
      </c>
      <c r="M1826" s="3">
        <f t="shared" si="171"/>
        <v>1.1913253925635969</v>
      </c>
      <c r="N1826" s="3">
        <f t="shared" si="172"/>
        <v>7.2009172194222506</v>
      </c>
      <c r="O1826" s="3">
        <f t="shared" si="173"/>
        <v>0.83101909282758379</v>
      </c>
      <c r="P1826" s="5">
        <f t="shared" si="168"/>
        <v>223.53409381492804</v>
      </c>
    </row>
    <row r="1827" spans="1:16" x14ac:dyDescent="0.15">
      <c r="A1827" t="s">
        <v>62</v>
      </c>
      <c r="B1827">
        <v>2013</v>
      </c>
      <c r="C1827" s="3">
        <v>5180.3173828125</v>
      </c>
      <c r="D1827" s="3">
        <v>3357.28564453125</v>
      </c>
      <c r="E1827" s="3">
        <v>400.54208374023438</v>
      </c>
      <c r="F1827" s="3">
        <v>148.02291870117188</v>
      </c>
      <c r="G1827" s="3">
        <v>8.0754458904266357E-2</v>
      </c>
      <c r="H1827" s="3">
        <v>80.835212707519531</v>
      </c>
      <c r="I1827" s="3">
        <v>110.16862487792969</v>
      </c>
      <c r="J1827" s="3">
        <v>98.667503356933594</v>
      </c>
      <c r="K1827" s="3">
        <f t="shared" si="169"/>
        <v>47.021712293790131</v>
      </c>
      <c r="L1827" s="3">
        <f t="shared" si="170"/>
        <v>20.999264339465633</v>
      </c>
      <c r="M1827" s="3">
        <f t="shared" si="171"/>
        <v>1.3059632906164833</v>
      </c>
      <c r="N1827" s="3">
        <f t="shared" si="172"/>
        <v>22.62751198067977</v>
      </c>
      <c r="O1827" s="3">
        <f t="shared" si="173"/>
        <v>0.89560438342822468</v>
      </c>
      <c r="P1827" s="5">
        <f t="shared" si="168"/>
        <v>539.60901794822314</v>
      </c>
    </row>
    <row r="1828" spans="1:16" x14ac:dyDescent="0.15">
      <c r="A1828" t="s">
        <v>63</v>
      </c>
      <c r="B1828">
        <v>2013</v>
      </c>
      <c r="C1828" s="3">
        <v>241.53657531738281</v>
      </c>
      <c r="D1828" s="3">
        <v>151.6568603515625</v>
      </c>
      <c r="E1828" s="3">
        <v>20.188613891601562</v>
      </c>
      <c r="F1828" s="3">
        <v>16.070137023925781</v>
      </c>
      <c r="G1828" s="3">
        <v>1.6958435773849487</v>
      </c>
      <c r="H1828" s="3">
        <v>26.325952529907227</v>
      </c>
      <c r="I1828" s="3">
        <v>22.245588302612305</v>
      </c>
      <c r="J1828" s="3">
        <v>19.672969818115234</v>
      </c>
      <c r="K1828" s="3">
        <f t="shared" si="169"/>
        <v>10.857729273404701</v>
      </c>
      <c r="L1828" s="3">
        <f t="shared" si="170"/>
        <v>6.7575708061641597</v>
      </c>
      <c r="M1828" s="3">
        <f t="shared" si="171"/>
        <v>1.1299214963638684</v>
      </c>
      <c r="N1828" s="3">
        <f t="shared" si="172"/>
        <v>5.4780219002548147</v>
      </c>
      <c r="O1828" s="3">
        <f t="shared" si="173"/>
        <v>0.88435376716043212</v>
      </c>
      <c r="P1828" s="5">
        <f t="shared" si="168"/>
        <v>31.890919328369826</v>
      </c>
    </row>
    <row r="1829" spans="1:16" x14ac:dyDescent="0.15">
      <c r="A1829" t="s">
        <v>64</v>
      </c>
      <c r="B1829">
        <v>2013</v>
      </c>
      <c r="C1829" s="3">
        <v>11317.9794921875</v>
      </c>
      <c r="D1829" s="3">
        <v>2003.9217529296875</v>
      </c>
      <c r="E1829" s="3">
        <v>3588.647216796875</v>
      </c>
      <c r="F1829" s="3">
        <v>908.64910888671875</v>
      </c>
      <c r="G1829" s="3">
        <v>8.0754458904266357E-2</v>
      </c>
      <c r="H1829" s="3">
        <v>688.67401123046875</v>
      </c>
      <c r="I1829" s="3">
        <v>622.57379150390625</v>
      </c>
      <c r="J1829" s="3">
        <v>524.96563720703125</v>
      </c>
      <c r="K1829" s="3">
        <f t="shared" si="169"/>
        <v>18.179338171058372</v>
      </c>
      <c r="L1829" s="3">
        <f t="shared" si="170"/>
        <v>7.8947147572429968</v>
      </c>
      <c r="M1829" s="3">
        <f t="shared" si="171"/>
        <v>1.6791984376410396</v>
      </c>
      <c r="N1829" s="3">
        <f t="shared" si="172"/>
        <v>7.0852335294297371</v>
      </c>
      <c r="O1829" s="3">
        <f t="shared" si="173"/>
        <v>0.84321833712098593</v>
      </c>
      <c r="P1829" s="5">
        <f t="shared" si="168"/>
        <v>165.49576033181944</v>
      </c>
    </row>
    <row r="1830" spans="1:16" x14ac:dyDescent="0.15">
      <c r="A1830" t="s">
        <v>65</v>
      </c>
      <c r="B1830">
        <v>2013</v>
      </c>
      <c r="C1830" s="3">
        <v>145.84254455566406</v>
      </c>
      <c r="D1830" s="3">
        <v>63.7960205078125</v>
      </c>
      <c r="E1830" s="3">
        <v>17.685226440429688</v>
      </c>
      <c r="F1830" s="3">
        <v>4.8452672958374023</v>
      </c>
      <c r="G1830" s="3">
        <v>7.3486552238464355</v>
      </c>
      <c r="H1830" s="3">
        <v>35.854976654052734</v>
      </c>
      <c r="I1830" s="3">
        <v>19.899965286254883</v>
      </c>
      <c r="J1830" s="3">
        <v>18.689319610595703</v>
      </c>
      <c r="K1830" s="3">
        <f t="shared" si="169"/>
        <v>7.3287838675979531</v>
      </c>
      <c r="L1830" s="3">
        <f t="shared" si="170"/>
        <v>6.196945165661627</v>
      </c>
      <c r="M1830" s="3">
        <f t="shared" si="171"/>
        <v>1.2146406142667934</v>
      </c>
      <c r="N1830" s="3">
        <f t="shared" si="172"/>
        <v>3.0352941912013938</v>
      </c>
      <c r="O1830" s="3">
        <f t="shared" si="173"/>
        <v>0.93916342776259087</v>
      </c>
      <c r="P1830" s="5">
        <f t="shared" si="168"/>
        <v>78.314037920696961</v>
      </c>
    </row>
    <row r="1831" spans="1:16" x14ac:dyDescent="0.15">
      <c r="A1831" t="s">
        <v>66</v>
      </c>
      <c r="B1831">
        <v>2013</v>
      </c>
      <c r="C1831" s="3">
        <v>57745.734375</v>
      </c>
      <c r="D1831" s="3">
        <v>15418.0439453125</v>
      </c>
      <c r="E1831" s="3">
        <v>2420.695556640625</v>
      </c>
      <c r="F1831" s="3">
        <v>986.4156494140625</v>
      </c>
      <c r="G1831" s="3">
        <v>410.95941162109375</v>
      </c>
      <c r="H1831" s="3">
        <v>722.8331298828125</v>
      </c>
      <c r="I1831" s="3">
        <v>5496.62744140625</v>
      </c>
      <c r="J1831" s="3">
        <v>4377.689453125</v>
      </c>
      <c r="K1831" s="3">
        <f t="shared" si="169"/>
        <v>10.505666427380497</v>
      </c>
      <c r="L1831" s="3">
        <f t="shared" si="170"/>
        <v>10.765213073037375</v>
      </c>
      <c r="M1831" s="3">
        <f t="shared" si="171"/>
        <v>2.0837013986781159</v>
      </c>
      <c r="N1831" s="3">
        <f t="shared" si="172"/>
        <v>27.235879298248683</v>
      </c>
      <c r="O1831" s="3">
        <f t="shared" si="173"/>
        <v>0.79643190297885968</v>
      </c>
      <c r="P1831" s="5">
        <f t="shared" si="168"/>
        <v>5100.9415519227314</v>
      </c>
    </row>
    <row r="1832" spans="1:16" x14ac:dyDescent="0.15">
      <c r="A1832" t="s">
        <v>67</v>
      </c>
      <c r="B1832">
        <v>2013</v>
      </c>
      <c r="C1832" s="3">
        <v>802.86077880859375</v>
      </c>
      <c r="D1832" s="3">
        <v>374.1353759765625</v>
      </c>
      <c r="E1832" s="3">
        <v>15.424100875854492</v>
      </c>
      <c r="F1832" s="3">
        <v>26.648969650268555</v>
      </c>
      <c r="G1832" s="3">
        <v>8.0754458904266357E-2</v>
      </c>
      <c r="H1832" s="3">
        <v>183.07034301757812</v>
      </c>
      <c r="I1832" s="3">
        <v>88.831024169921875</v>
      </c>
      <c r="J1832" s="3">
        <v>68.931053161621094</v>
      </c>
      <c r="K1832" s="3">
        <f t="shared" si="169"/>
        <v>9.0380673453998277</v>
      </c>
      <c r="L1832" s="3">
        <f t="shared" si="170"/>
        <v>8.3998805941770716</v>
      </c>
      <c r="M1832" s="3">
        <f t="shared" si="171"/>
        <v>1.4668904826992153</v>
      </c>
      <c r="N1832" s="3">
        <f t="shared" si="172"/>
        <v>3.8267899043308908</v>
      </c>
      <c r="O1832" s="3">
        <f t="shared" si="173"/>
        <v>0.77597949371567754</v>
      </c>
      <c r="P1832" s="5">
        <f t="shared" si="168"/>
        <v>19.326260005406741</v>
      </c>
    </row>
    <row r="1833" spans="1:16" x14ac:dyDescent="0.15">
      <c r="A1833" t="s">
        <v>68</v>
      </c>
      <c r="B1833">
        <v>2013</v>
      </c>
      <c r="C1833" s="3">
        <v>1304.345947265625</v>
      </c>
      <c r="D1833" s="3">
        <v>797.28875732421875</v>
      </c>
      <c r="E1833" s="3">
        <v>27.295005798339844</v>
      </c>
      <c r="F1833" s="3">
        <v>20.592386245727539</v>
      </c>
      <c r="G1833" s="3">
        <v>4.6837582588195801</v>
      </c>
      <c r="H1833" s="3">
        <v>223.12455749511719</v>
      </c>
      <c r="I1833" s="3">
        <v>114.17888641357422</v>
      </c>
      <c r="J1833" s="3">
        <v>100.18080902099609</v>
      </c>
      <c r="K1833" s="3">
        <f t="shared" si="169"/>
        <v>11.423705277182989</v>
      </c>
      <c r="L1833" s="3">
        <f t="shared" si="170"/>
        <v>10.799962229905567</v>
      </c>
      <c r="M1833" s="3">
        <f t="shared" si="171"/>
        <v>1.2554542179581973</v>
      </c>
      <c r="N1833" s="3">
        <f t="shared" si="172"/>
        <v>5.2509752861623866</v>
      </c>
      <c r="O1833" s="3">
        <f t="shared" si="173"/>
        <v>0.87740222529518419</v>
      </c>
      <c r="P1833" s="5">
        <f t="shared" si="168"/>
        <v>179.25323524164381</v>
      </c>
    </row>
    <row r="1834" spans="1:16" x14ac:dyDescent="0.15">
      <c r="A1834" t="s">
        <v>69</v>
      </c>
      <c r="B1834">
        <v>2013</v>
      </c>
      <c r="C1834" s="3">
        <v>506.81497192382812</v>
      </c>
      <c r="D1834" s="3">
        <v>136.07125854492188</v>
      </c>
      <c r="E1834" s="3">
        <v>18.331260681152344</v>
      </c>
      <c r="F1834" s="3">
        <v>8.1561994552612305</v>
      </c>
      <c r="G1834" s="3">
        <v>2.8264060020446777</v>
      </c>
      <c r="H1834" s="3">
        <v>39.731193542480469</v>
      </c>
      <c r="I1834" s="3">
        <v>52.890022277832031</v>
      </c>
      <c r="J1834" s="3">
        <v>48.501434326171875</v>
      </c>
      <c r="K1834" s="3">
        <f t="shared" si="169"/>
        <v>9.582430675894253</v>
      </c>
      <c r="L1834" s="3">
        <f t="shared" si="170"/>
        <v>8.9452195246797093</v>
      </c>
      <c r="M1834" s="3">
        <f t="shared" si="171"/>
        <v>1.9813405311018788</v>
      </c>
      <c r="N1834" s="3">
        <f t="shared" si="172"/>
        <v>9.99363056839743</v>
      </c>
      <c r="O1834" s="3">
        <f t="shared" si="173"/>
        <v>0.91702427485080562</v>
      </c>
      <c r="P1834" s="5">
        <f t="shared" si="168"/>
        <v>87.945768133845775</v>
      </c>
    </row>
    <row r="1835" spans="1:16" x14ac:dyDescent="0.15">
      <c r="A1835" t="s">
        <v>70</v>
      </c>
      <c r="B1835">
        <v>2013</v>
      </c>
      <c r="C1835" s="3">
        <v>555884.125</v>
      </c>
      <c r="D1835" s="3">
        <v>528689</v>
      </c>
      <c r="E1835" s="3">
        <v>215.37213134765625</v>
      </c>
      <c r="F1835" s="3">
        <v>4880.8798828125</v>
      </c>
      <c r="G1835" s="3">
        <v>8.0754458904266357E-2</v>
      </c>
      <c r="H1835" s="3">
        <v>14153.5908203125</v>
      </c>
      <c r="I1835" s="3">
        <v>1396.4024658203125</v>
      </c>
      <c r="J1835" s="3">
        <v>1004.3050537109375</v>
      </c>
      <c r="K1835" s="3">
        <f t="shared" si="169"/>
        <v>398.08303021969209</v>
      </c>
      <c r="L1835" s="3">
        <f t="shared" si="170"/>
        <v>94.454826992807824</v>
      </c>
      <c r="M1835" s="3">
        <f t="shared" si="171"/>
        <v>1.0462616419275945</v>
      </c>
      <c r="N1835" s="3">
        <f t="shared" si="172"/>
        <v>29.203951889211449</v>
      </c>
      <c r="O1835" s="3">
        <f t="shared" si="173"/>
        <v>0.71920888017120588</v>
      </c>
      <c r="P1835" s="5">
        <f t="shared" si="168"/>
        <v>1076.9279481765689</v>
      </c>
    </row>
    <row r="1836" spans="1:16" x14ac:dyDescent="0.15">
      <c r="A1836" t="s">
        <v>71</v>
      </c>
      <c r="B1836">
        <v>2013</v>
      </c>
      <c r="C1836" s="3">
        <v>485.09201049804688</v>
      </c>
      <c r="D1836" s="3">
        <v>264.55160522460938</v>
      </c>
      <c r="E1836" s="3">
        <v>34.805168151855469</v>
      </c>
      <c r="F1836" s="3">
        <v>15.585609436035156</v>
      </c>
      <c r="G1836" s="3">
        <v>12.597695350646973</v>
      </c>
      <c r="H1836" s="3">
        <v>24.953126907348633</v>
      </c>
      <c r="I1836" s="3">
        <v>44.718170166015625</v>
      </c>
      <c r="J1836" s="3">
        <v>39.345939636230469</v>
      </c>
      <c r="K1836" s="3">
        <f t="shared" si="169"/>
        <v>10.847760735672974</v>
      </c>
      <c r="L1836" s="3">
        <f t="shared" si="170"/>
        <v>8.8308452736310112</v>
      </c>
      <c r="M1836" s="3">
        <f t="shared" si="171"/>
        <v>1.2651684657247724</v>
      </c>
      <c r="N1836" s="3">
        <f t="shared" si="172"/>
        <v>9.1291792661444582</v>
      </c>
      <c r="O1836" s="3">
        <f t="shared" si="173"/>
        <v>0.87986470578199372</v>
      </c>
      <c r="P1836" s="5">
        <f t="shared" si="168"/>
        <v>12905.751607412381</v>
      </c>
    </row>
    <row r="1837" spans="1:16" x14ac:dyDescent="0.15">
      <c r="A1837" t="s">
        <v>72</v>
      </c>
      <c r="B1837">
        <v>2013</v>
      </c>
      <c r="C1837" s="3">
        <v>1916.3839111328125</v>
      </c>
      <c r="D1837" s="3">
        <v>452.22494506835938</v>
      </c>
      <c r="E1837" s="3">
        <v>251.06559753417969</v>
      </c>
      <c r="F1837" s="3">
        <v>88.829902648925781</v>
      </c>
      <c r="G1837" s="3">
        <v>8.0754458904266357E-2</v>
      </c>
      <c r="H1837" s="3">
        <v>46.433811187744141</v>
      </c>
      <c r="I1837" s="3">
        <v>105.47737884521484</v>
      </c>
      <c r="J1837" s="3">
        <v>76.875907897949219</v>
      </c>
      <c r="K1837" s="3">
        <f t="shared" si="169"/>
        <v>18.168672108785081</v>
      </c>
      <c r="L1837" s="3">
        <f t="shared" si="170"/>
        <v>11.56497714116491</v>
      </c>
      <c r="M1837" s="3">
        <f t="shared" si="171"/>
        <v>2.1638313819095885</v>
      </c>
      <c r="N1837" s="3">
        <f t="shared" si="172"/>
        <v>14.15930724961501</v>
      </c>
      <c r="O1837" s="3">
        <f t="shared" si="173"/>
        <v>0.72883786779307913</v>
      </c>
      <c r="P1837" s="5">
        <f t="shared" si="168"/>
        <v>176.89136882830186</v>
      </c>
    </row>
    <row r="1838" spans="1:16" x14ac:dyDescent="0.15">
      <c r="A1838" t="s">
        <v>73</v>
      </c>
      <c r="B1838">
        <v>2013</v>
      </c>
      <c r="C1838" s="3">
        <v>585.0660400390625</v>
      </c>
      <c r="D1838" s="3">
        <v>363.87957763671875</v>
      </c>
      <c r="E1838" s="3">
        <v>24.872371673583984</v>
      </c>
      <c r="F1838" s="3">
        <v>17.523715972900391</v>
      </c>
      <c r="G1838" s="3">
        <v>8.0754458904266357E-2</v>
      </c>
      <c r="H1838" s="3">
        <v>73.72882080078125</v>
      </c>
      <c r="I1838" s="3">
        <v>23.607563018798828</v>
      </c>
      <c r="J1838" s="3">
        <v>21.86726188659668</v>
      </c>
      <c r="K1838" s="3">
        <f t="shared" si="169"/>
        <v>24.782991771457787</v>
      </c>
      <c r="L1838" s="3">
        <f t="shared" si="170"/>
        <v>14.85279299554135</v>
      </c>
      <c r="M1838" s="3">
        <f t="shared" si="171"/>
        <v>1.3473744015343379</v>
      </c>
      <c r="N1838" s="3">
        <f t="shared" si="172"/>
        <v>6.4058355079875033</v>
      </c>
      <c r="O1838" s="3">
        <f t="shared" si="173"/>
        <v>0.92628205076414127</v>
      </c>
      <c r="P1838" s="5">
        <f t="shared" si="168"/>
        <v>62.683832569020915</v>
      </c>
    </row>
    <row r="1839" spans="1:16" x14ac:dyDescent="0.15">
      <c r="A1839" t="s">
        <v>74</v>
      </c>
      <c r="B1839">
        <v>2013</v>
      </c>
      <c r="C1839" s="3">
        <v>466.437744140625</v>
      </c>
      <c r="D1839" s="3">
        <v>187.5118408203125</v>
      </c>
      <c r="E1839" s="3">
        <v>50.794551849365234</v>
      </c>
      <c r="F1839" s="3">
        <v>25.114635467529297</v>
      </c>
      <c r="G1839" s="3">
        <v>8.0754458904266357E-2</v>
      </c>
      <c r="H1839" s="3">
        <v>36.339504241943359</v>
      </c>
      <c r="I1839" s="3">
        <v>30.947093963623047</v>
      </c>
      <c r="J1839" s="3">
        <v>25.877521514892578</v>
      </c>
      <c r="K1839" s="3">
        <f t="shared" si="169"/>
        <v>15.072101590181687</v>
      </c>
      <c r="L1839" s="3">
        <f t="shared" si="170"/>
        <v>9.1472448263252808</v>
      </c>
      <c r="M1839" s="3">
        <f t="shared" si="171"/>
        <v>1.58044302788548</v>
      </c>
      <c r="N1839" s="3">
        <f t="shared" si="172"/>
        <v>7.5800527561535906</v>
      </c>
      <c r="O1839" s="3">
        <f t="shared" si="173"/>
        <v>0.83618583203031827</v>
      </c>
      <c r="P1839" s="5">
        <f t="shared" si="168"/>
        <v>616.27116245326954</v>
      </c>
    </row>
    <row r="1840" spans="1:16" x14ac:dyDescent="0.15">
      <c r="A1840" t="s">
        <v>128</v>
      </c>
      <c r="B1840">
        <v>2013</v>
      </c>
      <c r="C1840" s="3">
        <v>4098.2080078125</v>
      </c>
      <c r="D1840" s="3">
        <v>2125.37646484375</v>
      </c>
      <c r="E1840" s="3">
        <v>314.29632568359375</v>
      </c>
      <c r="F1840" s="3">
        <v>147.94215393066406</v>
      </c>
      <c r="G1840" s="3">
        <v>8.0754458904266357E-2</v>
      </c>
      <c r="H1840" s="3">
        <v>78.81634521484375</v>
      </c>
      <c r="I1840" s="3">
        <v>307.20098876953125</v>
      </c>
      <c r="J1840" s="3">
        <v>261.045166015625</v>
      </c>
      <c r="K1840" s="3">
        <f t="shared" si="169"/>
        <v>13.34047792042448</v>
      </c>
      <c r="L1840" s="3">
        <f t="shared" si="170"/>
        <v>10.020379136328001</v>
      </c>
      <c r="M1840" s="3">
        <f t="shared" si="171"/>
        <v>1.3624728865114839</v>
      </c>
      <c r="N1840" s="3">
        <f t="shared" si="172"/>
        <v>18.06657332314899</v>
      </c>
      <c r="O1840" s="3">
        <f t="shared" si="173"/>
        <v>0.84975366473011804</v>
      </c>
      <c r="P1840" s="5">
        <f t="shared" si="168"/>
        <v>5414.6720428964027</v>
      </c>
    </row>
    <row r="1841" spans="1:16" x14ac:dyDescent="0.15">
      <c r="A1841" t="s">
        <v>75</v>
      </c>
      <c r="B1841">
        <v>2013</v>
      </c>
      <c r="C1841" s="3">
        <v>3779.38916015625</v>
      </c>
      <c r="D1841" s="3">
        <v>2258.217529296875</v>
      </c>
      <c r="E1841" s="3">
        <v>153.19120788574219</v>
      </c>
      <c r="F1841" s="3">
        <v>114.34830474853516</v>
      </c>
      <c r="G1841" s="3">
        <v>1.4535801410675049</v>
      </c>
      <c r="H1841" s="3">
        <v>62.342437744140625</v>
      </c>
      <c r="I1841" s="3">
        <v>263.99612426757812</v>
      </c>
      <c r="J1841" s="3">
        <v>229.49275207519531</v>
      </c>
      <c r="K1841" s="3">
        <f t="shared" si="169"/>
        <v>14.31607820244202</v>
      </c>
      <c r="L1841" s="3">
        <f t="shared" si="170"/>
        <v>10.991675034589449</v>
      </c>
      <c r="M1841" s="3">
        <f t="shared" si="171"/>
        <v>1.3010404024428159</v>
      </c>
      <c r="N1841" s="3">
        <f t="shared" si="172"/>
        <v>21.215321960759333</v>
      </c>
      <c r="O1841" s="3">
        <f t="shared" si="173"/>
        <v>0.86930348963225201</v>
      </c>
      <c r="P1841" s="5">
        <f t="shared" si="168"/>
        <v>284.84336343589251</v>
      </c>
    </row>
    <row r="1842" spans="1:16" x14ac:dyDescent="0.15">
      <c r="A1842" t="s">
        <v>76</v>
      </c>
      <c r="B1842">
        <v>2013</v>
      </c>
      <c r="C1842" s="3">
        <v>14860.03125</v>
      </c>
      <c r="D1842" s="3">
        <v>5320.26513671875</v>
      </c>
      <c r="E1842" s="3">
        <v>379.22293090820312</v>
      </c>
      <c r="F1842" s="3">
        <v>358.06524658203125</v>
      </c>
      <c r="G1842" s="3">
        <v>8.0754458904266357E-2</v>
      </c>
      <c r="H1842" s="3">
        <v>120.48564910888672</v>
      </c>
      <c r="I1842" s="3">
        <v>768.986083984375</v>
      </c>
      <c r="J1842" s="3">
        <v>689.38623046875</v>
      </c>
      <c r="K1842" s="3">
        <f t="shared" si="169"/>
        <v>19.324187471644727</v>
      </c>
      <c r="L1842" s="3">
        <f t="shared" si="170"/>
        <v>14.186844522707732</v>
      </c>
      <c r="M1842" s="3">
        <f t="shared" si="171"/>
        <v>2.0760437416748925</v>
      </c>
      <c r="N1842" s="3">
        <f t="shared" si="172"/>
        <v>31.046904744699777</v>
      </c>
      <c r="O1842" s="3">
        <f t="shared" si="173"/>
        <v>0.8964872639785737</v>
      </c>
      <c r="P1842" s="5">
        <f t="shared" si="168"/>
        <v>358.62132029319105</v>
      </c>
    </row>
    <row r="1843" spans="1:16" x14ac:dyDescent="0.15">
      <c r="A1843" t="s">
        <v>77</v>
      </c>
      <c r="B1843">
        <v>2013</v>
      </c>
      <c r="C1843" s="3">
        <v>4271.830078125</v>
      </c>
      <c r="D1843" s="3">
        <v>2483.5224609375</v>
      </c>
      <c r="E1843" s="3">
        <v>381.726318359375</v>
      </c>
      <c r="F1843" s="3">
        <v>63.392246246337891</v>
      </c>
      <c r="G1843" s="3">
        <v>8.0754458904266357E-2</v>
      </c>
      <c r="H1843" s="3">
        <v>1298.450927734375</v>
      </c>
      <c r="I1843" s="3">
        <v>269.6710205078125</v>
      </c>
      <c r="J1843" s="3">
        <v>211.71141052246094</v>
      </c>
      <c r="K1843" s="3">
        <f t="shared" si="169"/>
        <v>15.84089410156418</v>
      </c>
      <c r="L1843" s="3">
        <f t="shared" si="170"/>
        <v>15.528074502168865</v>
      </c>
      <c r="M1843" s="3">
        <f t="shared" si="171"/>
        <v>1.2764567738873771</v>
      </c>
      <c r="N1843" s="3">
        <f t="shared" si="172"/>
        <v>3.1366143063653484</v>
      </c>
      <c r="O1843" s="3">
        <f t="shared" si="173"/>
        <v>0.78507290150714415</v>
      </c>
      <c r="P1843" s="5">
        <f t="shared" si="168"/>
        <v>24.887981852701699</v>
      </c>
    </row>
    <row r="1844" spans="1:16" x14ac:dyDescent="0.15">
      <c r="A1844" t="s">
        <v>78</v>
      </c>
      <c r="B1844">
        <v>2013</v>
      </c>
      <c r="C1844" s="3">
        <v>15491.4501953125</v>
      </c>
      <c r="D1844" s="3">
        <v>6964.3447265625</v>
      </c>
      <c r="E1844" s="3">
        <v>982.9432373046875</v>
      </c>
      <c r="F1844" s="3">
        <v>1969.35888671875</v>
      </c>
      <c r="G1844" s="3">
        <v>8.0754458904266357E-2</v>
      </c>
      <c r="H1844" s="3">
        <v>568.9151611328125</v>
      </c>
      <c r="I1844" s="3">
        <v>1887.3187255859375</v>
      </c>
      <c r="J1844" s="3">
        <v>1538.19921875</v>
      </c>
      <c r="K1844" s="3">
        <f t="shared" si="169"/>
        <v>8.2081791407558988</v>
      </c>
      <c r="L1844" s="3">
        <f t="shared" si="170"/>
        <v>4.4165911809584184</v>
      </c>
      <c r="M1844" s="3">
        <f t="shared" si="171"/>
        <v>1.3621484724485298</v>
      </c>
      <c r="N1844" s="3">
        <f t="shared" si="172"/>
        <v>6.1029491153923159</v>
      </c>
      <c r="O1844" s="3">
        <f t="shared" si="173"/>
        <v>0.81501825732823707</v>
      </c>
      <c r="P1844" s="5">
        <f t="shared" si="168"/>
        <v>252.18231786197589</v>
      </c>
    </row>
    <row r="1845" spans="1:16" x14ac:dyDescent="0.15">
      <c r="A1845" t="s">
        <v>79</v>
      </c>
      <c r="B1845">
        <v>2013</v>
      </c>
      <c r="C1845" s="3">
        <v>1910.8118896484375</v>
      </c>
      <c r="D1845" s="3">
        <v>1230.859375</v>
      </c>
      <c r="E1845" s="3">
        <v>173.54132080078125</v>
      </c>
      <c r="F1845" s="3">
        <v>24.630107879638672</v>
      </c>
      <c r="G1845" s="3">
        <v>7.2679009437561035</v>
      </c>
      <c r="H1845" s="3">
        <v>41.427036285400391</v>
      </c>
      <c r="I1845" s="3">
        <v>78.389213562011719</v>
      </c>
      <c r="J1845" s="3">
        <v>65.677452087402344</v>
      </c>
      <c r="K1845" s="3">
        <f t="shared" si="169"/>
        <v>24.375954328676134</v>
      </c>
      <c r="L1845" s="3">
        <f t="shared" si="170"/>
        <v>21.158936088471602</v>
      </c>
      <c r="M1845" s="3">
        <f t="shared" si="171"/>
        <v>1.2340020443562294</v>
      </c>
      <c r="N1845" s="3">
        <f t="shared" si="172"/>
        <v>26.059471041760602</v>
      </c>
      <c r="O1845" s="3">
        <f t="shared" si="173"/>
        <v>0.8378378746643067</v>
      </c>
      <c r="P1845" s="5">
        <f t="shared" si="168"/>
        <v>136.90864920642446</v>
      </c>
    </row>
    <row r="1846" spans="1:16" x14ac:dyDescent="0.15">
      <c r="A1846" t="s">
        <v>142</v>
      </c>
      <c r="B1846">
        <v>2013</v>
      </c>
      <c r="C1846" s="3">
        <v>69.529586791992188</v>
      </c>
      <c r="D1846" s="3">
        <v>2.9879148006439209</v>
      </c>
      <c r="E1846" s="3">
        <v>31.413482666015625</v>
      </c>
      <c r="F1846" s="3">
        <v>9.4482707977294922</v>
      </c>
      <c r="G1846" s="3">
        <v>8.0754458904266357E-2</v>
      </c>
      <c r="H1846" s="3">
        <v>67.429969787597656</v>
      </c>
      <c r="I1846" s="3">
        <v>11.803781509399414</v>
      </c>
      <c r="J1846" s="3">
        <v>10.214810371398926</v>
      </c>
      <c r="K1846" s="3">
        <f t="shared" si="169"/>
        <v>5.8904501694330254</v>
      </c>
      <c r="L1846" s="3">
        <f t="shared" si="170"/>
        <v>3.5360473871793583</v>
      </c>
      <c r="M1846" s="3">
        <f t="shared" si="171"/>
        <v>1.2323573186765406</v>
      </c>
      <c r="N1846" s="3">
        <f t="shared" si="172"/>
        <v>0.90346276938817549</v>
      </c>
      <c r="O1846" s="3">
        <f t="shared" si="173"/>
        <v>0.86538456877271219</v>
      </c>
      <c r="P1846" s="5">
        <f t="shared" si="168"/>
        <v>4.98175768067044</v>
      </c>
    </row>
    <row r="1847" spans="1:16" x14ac:dyDescent="0.15">
      <c r="A1847" t="s">
        <v>80</v>
      </c>
      <c r="B1847">
        <v>2013</v>
      </c>
      <c r="C1847" s="3">
        <v>254.2957763671875</v>
      </c>
      <c r="D1847" s="3">
        <v>181.85903930664062</v>
      </c>
      <c r="E1847" s="3">
        <v>13.162976264953613</v>
      </c>
      <c r="F1847" s="3">
        <v>8.8829898834228516</v>
      </c>
      <c r="G1847" s="3">
        <v>7.3486552238464355</v>
      </c>
      <c r="H1847" s="3">
        <v>125.16940307617188</v>
      </c>
      <c r="I1847" s="3">
        <v>10.895798683166504</v>
      </c>
      <c r="J1847" s="3">
        <v>9.7608194351196289</v>
      </c>
      <c r="K1847" s="3">
        <f t="shared" si="169"/>
        <v>23.338883523982734</v>
      </c>
      <c r="L1847" s="3">
        <f t="shared" si="170"/>
        <v>13.639689830676064</v>
      </c>
      <c r="M1847" s="3">
        <f t="shared" si="171"/>
        <v>1.1790494589873648</v>
      </c>
      <c r="N1847" s="3">
        <f t="shared" si="172"/>
        <v>1.7984009286641691</v>
      </c>
      <c r="O1847" s="3">
        <f t="shared" si="173"/>
        <v>0.89583331327510995</v>
      </c>
      <c r="P1847" s="5">
        <f t="shared" si="168"/>
        <v>81.601131421497115</v>
      </c>
    </row>
    <row r="1848" spans="1:16" x14ac:dyDescent="0.15">
      <c r="A1848" t="s">
        <v>82</v>
      </c>
      <c r="B1848">
        <v>2013</v>
      </c>
      <c r="C1848" s="3">
        <v>5601.61328125</v>
      </c>
      <c r="D1848" s="3">
        <v>4419.6103515625</v>
      </c>
      <c r="E1848" s="3">
        <v>5.4913029670715332</v>
      </c>
      <c r="F1848" s="3">
        <v>18.008243560791016</v>
      </c>
      <c r="G1848" s="3">
        <v>8.0754458904266357E-2</v>
      </c>
      <c r="H1848" s="3">
        <v>69.529586791992188</v>
      </c>
      <c r="I1848" s="3">
        <v>24.061553955078125</v>
      </c>
      <c r="J1848" s="3">
        <v>22.396919250488281</v>
      </c>
      <c r="K1848" s="3">
        <f t="shared" si="169"/>
        <v>232.80347111861388</v>
      </c>
      <c r="L1848" s="3">
        <f t="shared" si="170"/>
        <v>138.63607745904895</v>
      </c>
      <c r="M1848" s="3">
        <f t="shared" si="171"/>
        <v>1.252720106905336</v>
      </c>
      <c r="N1848" s="3">
        <f t="shared" si="172"/>
        <v>63.931793617634405</v>
      </c>
      <c r="O1848" s="3">
        <f t="shared" si="173"/>
        <v>0.93081765592955279</v>
      </c>
      <c r="P1848" s="5">
        <f t="shared" si="168"/>
        <v>1256.1875772611797</v>
      </c>
    </row>
    <row r="1849" spans="1:16" x14ac:dyDescent="0.15">
      <c r="A1849" t="s">
        <v>83</v>
      </c>
      <c r="B1849">
        <v>2013</v>
      </c>
      <c r="C1849" s="3">
        <v>439.8695068359375</v>
      </c>
      <c r="D1849" s="3">
        <v>177.17527770996094</v>
      </c>
      <c r="E1849" s="3">
        <v>35.208942413330078</v>
      </c>
      <c r="F1849" s="3">
        <v>14.535801887512207</v>
      </c>
      <c r="G1849" s="3">
        <v>2.9071602821350098</v>
      </c>
      <c r="H1849" s="3">
        <v>25.92218017578125</v>
      </c>
      <c r="I1849" s="3">
        <v>38.589286804199219</v>
      </c>
      <c r="J1849" s="3">
        <v>32.157737731933594</v>
      </c>
      <c r="K1849" s="3">
        <f t="shared" si="169"/>
        <v>11.398746731646558</v>
      </c>
      <c r="L1849" s="3">
        <f t="shared" si="170"/>
        <v>9.4203504472115718</v>
      </c>
      <c r="M1849" s="3">
        <f t="shared" si="171"/>
        <v>1.5535887159506285</v>
      </c>
      <c r="N1849" s="3">
        <f t="shared" si="172"/>
        <v>10.143388976614494</v>
      </c>
      <c r="O1849" s="3">
        <f t="shared" si="173"/>
        <v>0.83333330038206987</v>
      </c>
      <c r="P1849" s="5">
        <f t="shared" si="168"/>
        <v>273.30956400416176</v>
      </c>
    </row>
    <row r="1850" spans="1:16" x14ac:dyDescent="0.15">
      <c r="A1850" t="s">
        <v>84</v>
      </c>
      <c r="B1850">
        <v>2013</v>
      </c>
      <c r="C1850" s="3">
        <v>20631.390625</v>
      </c>
      <c r="D1850" s="3">
        <v>15634.3046875</v>
      </c>
      <c r="E1850" s="3">
        <v>126.46147918701172</v>
      </c>
      <c r="F1850" s="3">
        <v>410.15188598632812</v>
      </c>
      <c r="G1850" s="3">
        <v>8.0754458904266357E-2</v>
      </c>
      <c r="H1850" s="3">
        <v>278.360595703125</v>
      </c>
      <c r="I1850" s="3">
        <v>442.71746826171875</v>
      </c>
      <c r="J1850" s="3">
        <v>356.3077392578125</v>
      </c>
      <c r="K1850" s="3">
        <f t="shared" si="169"/>
        <v>46.601708999662648</v>
      </c>
      <c r="L1850" s="3">
        <f t="shared" si="170"/>
        <v>26.917778765487192</v>
      </c>
      <c r="M1850" s="3">
        <f t="shared" si="171"/>
        <v>1.245872617521943</v>
      </c>
      <c r="N1850" s="3">
        <f t="shared" si="172"/>
        <v>29.961651584615577</v>
      </c>
      <c r="O1850" s="3">
        <f t="shared" si="173"/>
        <v>0.80481969834354061</v>
      </c>
      <c r="P1850" s="5">
        <f t="shared" si="168"/>
        <v>297.40040366074902</v>
      </c>
    </row>
    <row r="1851" spans="1:16" x14ac:dyDescent="0.15">
      <c r="A1851" t="s">
        <v>85</v>
      </c>
      <c r="B1851">
        <v>2013</v>
      </c>
      <c r="C1851" s="3">
        <v>28668.07421875</v>
      </c>
      <c r="D1851" s="3">
        <v>10699.5615234375</v>
      </c>
      <c r="E1851" s="3">
        <v>316.23443603515625</v>
      </c>
      <c r="F1851" s="3">
        <v>429.93670654296875</v>
      </c>
      <c r="G1851" s="3">
        <v>8.0754458904266357E-2</v>
      </c>
      <c r="H1851" s="3">
        <v>413.94732666015625</v>
      </c>
      <c r="I1851" s="3">
        <v>2277.67578125</v>
      </c>
      <c r="J1851" s="3">
        <v>2089.117919921875</v>
      </c>
      <c r="K1851" s="3">
        <f t="shared" si="169"/>
        <v>12.586547415899911</v>
      </c>
      <c r="L1851" s="3">
        <f t="shared" si="170"/>
        <v>11.380489298472185</v>
      </c>
      <c r="M1851" s="3">
        <f t="shared" si="171"/>
        <v>1.8636702175119197</v>
      </c>
      <c r="N1851" s="3">
        <f t="shared" si="172"/>
        <v>33.968329766656453</v>
      </c>
      <c r="O1851" s="3">
        <f t="shared" si="173"/>
        <v>0.91721479286896423</v>
      </c>
      <c r="P1851" s="5">
        <f t="shared" si="168"/>
        <v>362.33108516748678</v>
      </c>
    </row>
    <row r="1852" spans="1:16" x14ac:dyDescent="0.15">
      <c r="A1852" t="s">
        <v>86</v>
      </c>
      <c r="B1852">
        <v>2013</v>
      </c>
      <c r="C1852" s="3">
        <v>1952.2388916015625</v>
      </c>
      <c r="D1852" s="3">
        <v>977.37115478515625</v>
      </c>
      <c r="E1852" s="3">
        <v>43.203632354736328</v>
      </c>
      <c r="F1852" s="3">
        <v>107.24191284179688</v>
      </c>
      <c r="G1852" s="3">
        <v>8.0754458904266357E-2</v>
      </c>
      <c r="H1852" s="3">
        <v>148.02291870117188</v>
      </c>
      <c r="I1852" s="3">
        <v>247.57675170898438</v>
      </c>
      <c r="J1852" s="3">
        <v>212.1654052734375</v>
      </c>
      <c r="K1852" s="3">
        <f t="shared" si="169"/>
        <v>7.8853885840473978</v>
      </c>
      <c r="L1852" s="3">
        <f t="shared" si="170"/>
        <v>6.1120668841320729</v>
      </c>
      <c r="M1852" s="3">
        <f t="shared" si="171"/>
        <v>1.3187979096997045</v>
      </c>
      <c r="N1852" s="3">
        <f t="shared" si="172"/>
        <v>7.6454773398246347</v>
      </c>
      <c r="O1852" s="3">
        <f t="shared" si="173"/>
        <v>0.85696820807645391</v>
      </c>
      <c r="P1852" s="5">
        <f t="shared" si="168"/>
        <v>223.65516466428912</v>
      </c>
    </row>
    <row r="1853" spans="1:16" x14ac:dyDescent="0.15">
      <c r="A1853" t="s">
        <v>87</v>
      </c>
      <c r="B1853">
        <v>2013</v>
      </c>
      <c r="C1853" s="3">
        <v>3531.392333984375</v>
      </c>
      <c r="D1853" s="3">
        <v>2490.87109375</v>
      </c>
      <c r="E1853" s="3">
        <v>79.785400390625</v>
      </c>
      <c r="F1853" s="3">
        <v>32.947818756103516</v>
      </c>
      <c r="G1853" s="3">
        <v>4.0377225875854492</v>
      </c>
      <c r="H1853" s="3">
        <v>52.490394592285156</v>
      </c>
      <c r="I1853" s="3">
        <v>87.393379211425781</v>
      </c>
      <c r="J1853" s="3">
        <v>70.595695495605469</v>
      </c>
      <c r="K1853" s="3">
        <f t="shared" si="169"/>
        <v>40.408007629972523</v>
      </c>
      <c r="L1853" s="3">
        <f t="shared" si="170"/>
        <v>34.105393848230236</v>
      </c>
      <c r="M1853" s="3">
        <f t="shared" si="171"/>
        <v>1.2941923913832933</v>
      </c>
      <c r="N1853" s="3">
        <f t="shared" si="172"/>
        <v>39.46750930340999</v>
      </c>
      <c r="O1853" s="3">
        <f t="shared" si="173"/>
        <v>0.80779226221264833</v>
      </c>
      <c r="P1853" s="5">
        <f t="shared" si="168"/>
        <v>473.63425720325887</v>
      </c>
    </row>
    <row r="1854" spans="1:16" x14ac:dyDescent="0.15">
      <c r="A1854" t="s">
        <v>123</v>
      </c>
      <c r="B1854">
        <v>2013</v>
      </c>
      <c r="C1854" s="3">
        <v>666.6280517578125</v>
      </c>
      <c r="D1854" s="3">
        <v>497.36669921875</v>
      </c>
      <c r="E1854" s="3">
        <v>42.880615234375</v>
      </c>
      <c r="F1854" s="3">
        <v>15.666364669799805</v>
      </c>
      <c r="G1854" s="3">
        <v>0.5652812123298645</v>
      </c>
      <c r="H1854" s="3">
        <v>32.301780700683594</v>
      </c>
      <c r="I1854" s="3">
        <v>41.842891693115234</v>
      </c>
      <c r="J1854" s="3">
        <v>29.509452819824219</v>
      </c>
      <c r="K1854" s="3">
        <f t="shared" si="169"/>
        <v>15.931691735050387</v>
      </c>
      <c r="L1854" s="3">
        <f t="shared" si="170"/>
        <v>14.756303013463421</v>
      </c>
      <c r="M1854" s="3">
        <f t="shared" si="171"/>
        <v>1.0899745315175222</v>
      </c>
      <c r="N1854" s="3">
        <f t="shared" si="172"/>
        <v>13.73544170882589</v>
      </c>
      <c r="O1854" s="3">
        <f t="shared" si="173"/>
        <v>0.70524410779859315</v>
      </c>
      <c r="P1854" s="5">
        <f t="shared" si="168"/>
        <v>89.408893791454929</v>
      </c>
    </row>
    <row r="1855" spans="1:16" x14ac:dyDescent="0.15">
      <c r="A1855" t="s">
        <v>88</v>
      </c>
      <c r="B1855">
        <v>2013</v>
      </c>
      <c r="C1855" s="3">
        <v>5713.37744140625</v>
      </c>
      <c r="D1855" s="3">
        <v>1473.0419921875</v>
      </c>
      <c r="E1855" s="3">
        <v>54.993782043457031</v>
      </c>
      <c r="F1855" s="3">
        <v>69.125816345214844</v>
      </c>
      <c r="G1855" s="3">
        <v>8.0754458904266357E-2</v>
      </c>
      <c r="H1855" s="3">
        <v>134.05239868164062</v>
      </c>
      <c r="I1855" s="3">
        <v>645.42474365234375</v>
      </c>
      <c r="J1855" s="3">
        <v>545.168212890625</v>
      </c>
      <c r="K1855" s="3">
        <f t="shared" si="169"/>
        <v>8.8521202473200269</v>
      </c>
      <c r="L1855" s="3">
        <f t="shared" si="170"/>
        <v>9.3007211033997681</v>
      </c>
      <c r="M1855" s="3">
        <f t="shared" si="171"/>
        <v>2.1015659022259334</v>
      </c>
      <c r="N1855" s="3">
        <f t="shared" si="172"/>
        <v>28.108857660062711</v>
      </c>
      <c r="O1855" s="3">
        <f t="shared" si="173"/>
        <v>0.84466580844982042</v>
      </c>
      <c r="P1855" s="5">
        <f t="shared" si="168"/>
        <v>119.51628628146547</v>
      </c>
    </row>
    <row r="1856" spans="1:16" x14ac:dyDescent="0.15">
      <c r="A1856" t="s">
        <v>89</v>
      </c>
      <c r="B1856">
        <v>2013</v>
      </c>
      <c r="C1856" s="3">
        <v>1684.1341552734375</v>
      </c>
      <c r="D1856" s="3">
        <v>867.22210693359375</v>
      </c>
      <c r="E1856" s="3">
        <v>154.4832763671875</v>
      </c>
      <c r="F1856" s="3">
        <v>57.900943756103516</v>
      </c>
      <c r="G1856" s="3">
        <v>8.0754458904266357E-2</v>
      </c>
      <c r="H1856" s="3">
        <v>99.004959106445312</v>
      </c>
      <c r="I1856" s="3">
        <v>151.93585205078125</v>
      </c>
      <c r="J1856" s="3">
        <v>110.62261962890625</v>
      </c>
      <c r="K1856" s="3">
        <f t="shared" si="169"/>
        <v>11.084507919240499</v>
      </c>
      <c r="L1856" s="3">
        <f t="shared" si="170"/>
        <v>9.993463949168083</v>
      </c>
      <c r="M1856" s="3">
        <f t="shared" si="171"/>
        <v>1.3113614844350268</v>
      </c>
      <c r="N1856" s="3">
        <f t="shared" si="172"/>
        <v>10.727880853115606</v>
      </c>
      <c r="O1856" s="3">
        <f t="shared" si="173"/>
        <v>0.72808766420668802</v>
      </c>
      <c r="P1856" s="5">
        <f t="shared" si="168"/>
        <v>135.25402283953682</v>
      </c>
    </row>
    <row r="1857" spans="1:16" x14ac:dyDescent="0.15">
      <c r="A1857" t="s">
        <v>145</v>
      </c>
      <c r="B1857">
        <v>2013</v>
      </c>
      <c r="C1857" s="3">
        <v>1850.24609375</v>
      </c>
      <c r="D1857" s="3">
        <v>416.45071411132812</v>
      </c>
      <c r="E1857" s="3">
        <v>66.86468505859375</v>
      </c>
      <c r="F1857" s="3">
        <v>79.704643249511719</v>
      </c>
      <c r="G1857" s="3">
        <v>8.0754458904266357E-2</v>
      </c>
      <c r="H1857" s="3">
        <v>106.83814239501953</v>
      </c>
      <c r="I1857" s="3">
        <v>391.5677490234375</v>
      </c>
      <c r="J1857" s="3">
        <v>324.75531005859375</v>
      </c>
      <c r="K1857" s="3">
        <f t="shared" si="169"/>
        <v>4.7252259624662107</v>
      </c>
      <c r="L1857" s="3">
        <f t="shared" si="170"/>
        <v>4.5746088793629909</v>
      </c>
      <c r="M1857" s="3">
        <f t="shared" si="171"/>
        <v>1.5423364272983349</v>
      </c>
      <c r="N1857" s="3">
        <f t="shared" si="172"/>
        <v>9.9143232023382843</v>
      </c>
      <c r="O1857" s="3">
        <f t="shared" si="173"/>
        <v>0.82937195636905059</v>
      </c>
      <c r="P1857" s="5">
        <f t="shared" si="168"/>
        <v>148.59459184959937</v>
      </c>
    </row>
    <row r="1858" spans="1:16" x14ac:dyDescent="0.15">
      <c r="A1858" t="s">
        <v>151</v>
      </c>
      <c r="B1858">
        <v>2013</v>
      </c>
      <c r="C1858" s="3">
        <v>10691.970703125</v>
      </c>
      <c r="D1858" s="3">
        <v>7132.07177734375</v>
      </c>
      <c r="E1858" s="3">
        <v>320.51443481445312</v>
      </c>
      <c r="F1858" s="3">
        <v>248.23919677734375</v>
      </c>
      <c r="G1858" s="3">
        <v>8.0754458904266357E-2</v>
      </c>
      <c r="H1858" s="3">
        <v>66.057144165039062</v>
      </c>
      <c r="I1858" s="3">
        <v>125.83133697509766</v>
      </c>
      <c r="J1858" s="3">
        <v>108.12566375732422</v>
      </c>
      <c r="K1858" s="3">
        <f t="shared" si="169"/>
        <v>84.970651668756958</v>
      </c>
      <c r="L1858" s="3">
        <f t="shared" si="170"/>
        <v>30.002875948777394</v>
      </c>
      <c r="M1858" s="3">
        <f t="shared" si="171"/>
        <v>1.3909985811559817</v>
      </c>
      <c r="N1858" s="3">
        <f t="shared" si="172"/>
        <v>34.010018094598209</v>
      </c>
      <c r="O1858" s="3">
        <f t="shared" si="173"/>
        <v>0.8592904307988285</v>
      </c>
      <c r="P1858" s="5">
        <f t="shared" ref="P1858:P1921" si="174">(C1858/VLOOKUP(A1858,$A$2:$C$120,3))*100</f>
        <v>858.67984159808918</v>
      </c>
    </row>
    <row r="1859" spans="1:16" x14ac:dyDescent="0.15">
      <c r="A1859" t="s">
        <v>90</v>
      </c>
      <c r="B1859">
        <v>2013</v>
      </c>
      <c r="C1859" s="3">
        <v>11446.13671875</v>
      </c>
      <c r="D1859" s="3">
        <v>5188.87744140625</v>
      </c>
      <c r="E1859" s="3">
        <v>384.55270385742188</v>
      </c>
      <c r="F1859" s="3">
        <v>232.65357971191406</v>
      </c>
      <c r="G1859" s="3">
        <v>8.0754458904266357E-2</v>
      </c>
      <c r="H1859" s="3">
        <v>157.06741333007812</v>
      </c>
      <c r="I1859" s="3">
        <v>589.0540771484375</v>
      </c>
      <c r="J1859" s="3">
        <v>487.13296508789062</v>
      </c>
      <c r="K1859" s="3">
        <f t="shared" ref="K1859:K1922" si="175">C1859/I1859</f>
        <v>19.43138527138257</v>
      </c>
      <c r="L1859" s="3">
        <f t="shared" ref="L1859:L1922" si="176">C1859/(J1859+F1859)</f>
        <v>15.90212654215915</v>
      </c>
      <c r="M1859" s="3">
        <f t="shared" ref="M1859:M1922" si="177">C1859/(D1859+E1859+I1859+J1859)</f>
        <v>1.7213226560269563</v>
      </c>
      <c r="N1859" s="3">
        <f t="shared" ref="N1859:N1922" si="178">C1859/(F1859+G1859+H1859)</f>
        <v>29.363995395437975</v>
      </c>
      <c r="O1859" s="3">
        <f t="shared" ref="O1859:O1922" si="179">J1859/I1859</f>
        <v>0.8269749484564497</v>
      </c>
      <c r="P1859" s="5">
        <f t="shared" si="174"/>
        <v>46.086949273089708</v>
      </c>
    </row>
    <row r="1860" spans="1:16" x14ac:dyDescent="0.15">
      <c r="A1860" t="s">
        <v>91</v>
      </c>
      <c r="B1860">
        <v>2013</v>
      </c>
      <c r="C1860" s="3">
        <v>2996951.25</v>
      </c>
      <c r="D1860" s="3">
        <v>2502790.5</v>
      </c>
      <c r="E1860" s="3">
        <v>57868.640625</v>
      </c>
      <c r="F1860" s="3">
        <v>76434.09375</v>
      </c>
      <c r="G1860" s="3">
        <v>8.0754458904266357E-2</v>
      </c>
      <c r="H1860" s="3">
        <v>26075.61328125</v>
      </c>
      <c r="I1860" s="3">
        <v>25378.130859375</v>
      </c>
      <c r="J1860" s="3">
        <v>21806.728515625</v>
      </c>
      <c r="K1860" s="3">
        <f t="shared" si="175"/>
        <v>118.09188259792145</v>
      </c>
      <c r="L1860" s="3">
        <f t="shared" si="176"/>
        <v>30.506170254731771</v>
      </c>
      <c r="M1860" s="3">
        <f t="shared" si="177"/>
        <v>1.1492064901121386</v>
      </c>
      <c r="N1860" s="3">
        <f t="shared" si="178"/>
        <v>29.235757040732175</v>
      </c>
      <c r="O1860" s="3">
        <f t="shared" si="179"/>
        <v>0.85927244352470977</v>
      </c>
      <c r="P1860" s="5">
        <f t="shared" si="174"/>
        <v>1106.9043915170114</v>
      </c>
    </row>
    <row r="1861" spans="1:16" x14ac:dyDescent="0.15">
      <c r="A1861" t="s">
        <v>153</v>
      </c>
      <c r="B1861">
        <v>2013</v>
      </c>
      <c r="C1861" s="3">
        <v>126.78449249267578</v>
      </c>
      <c r="D1861" s="3">
        <v>62.180931091308594</v>
      </c>
      <c r="E1861" s="3">
        <v>0.32301780581474304</v>
      </c>
      <c r="F1861" s="3">
        <v>0.88829898834228516</v>
      </c>
      <c r="G1861" s="3">
        <v>8.0754458904266357E-2</v>
      </c>
      <c r="H1861" s="3">
        <v>0.4037722647190094</v>
      </c>
      <c r="I1861" s="3">
        <v>0.90798318386077881</v>
      </c>
      <c r="J1861" s="3">
        <v>0.83231794834136963</v>
      </c>
      <c r="K1861" s="3">
        <f t="shared" si="175"/>
        <v>139.63308434147791</v>
      </c>
      <c r="L1861" s="3">
        <f t="shared" si="176"/>
        <v>73.685484426906953</v>
      </c>
      <c r="M1861" s="3">
        <f t="shared" si="177"/>
        <v>1.9734761077419791</v>
      </c>
      <c r="N1861" s="3">
        <f t="shared" si="178"/>
        <v>92.352941373126271</v>
      </c>
      <c r="O1861" s="3">
        <f t="shared" si="179"/>
        <v>0.91666669948921553</v>
      </c>
      <c r="P1861" s="5">
        <f t="shared" si="174"/>
        <v>4.682702513642769E-2</v>
      </c>
    </row>
    <row r="1862" spans="1:16" x14ac:dyDescent="0.15">
      <c r="A1862" t="s">
        <v>92</v>
      </c>
      <c r="B1862">
        <v>2013</v>
      </c>
      <c r="C1862" s="3">
        <v>330.28570556640625</v>
      </c>
      <c r="D1862" s="3">
        <v>80.996719360351562</v>
      </c>
      <c r="E1862" s="3">
        <v>25.356899261474609</v>
      </c>
      <c r="F1862" s="3">
        <v>9.2867622375488281</v>
      </c>
      <c r="G1862" s="3">
        <v>8.0754458904266357E-2</v>
      </c>
      <c r="H1862" s="3">
        <v>93.190643310546875</v>
      </c>
      <c r="I1862" s="3">
        <v>18.310995101928711</v>
      </c>
      <c r="J1862" s="3">
        <v>16.116701126098633</v>
      </c>
      <c r="K1862" s="3">
        <f t="shared" si="175"/>
        <v>18.037561788852045</v>
      </c>
      <c r="L1862" s="3">
        <f t="shared" si="176"/>
        <v>13.001601428844834</v>
      </c>
      <c r="M1862" s="3">
        <f t="shared" si="177"/>
        <v>2.3460905015602638</v>
      </c>
      <c r="N1862" s="3">
        <f t="shared" si="178"/>
        <v>3.2204722232132776</v>
      </c>
      <c r="O1862" s="3">
        <f t="shared" si="179"/>
        <v>0.88016522512209339</v>
      </c>
      <c r="P1862" s="5">
        <f t="shared" si="174"/>
        <v>78.776571566035997</v>
      </c>
    </row>
    <row r="1863" spans="1:16" x14ac:dyDescent="0.15">
      <c r="A1863" t="s">
        <v>93</v>
      </c>
      <c r="B1863">
        <v>2013</v>
      </c>
      <c r="C1863" s="3">
        <v>855.59344482421875</v>
      </c>
      <c r="D1863" s="3">
        <v>585.30828857421875</v>
      </c>
      <c r="E1863" s="3">
        <v>32.867061614990234</v>
      </c>
      <c r="F1863" s="3">
        <v>22.611248016357422</v>
      </c>
      <c r="G1863" s="3">
        <v>8.0754458904266357E-2</v>
      </c>
      <c r="H1863" s="3">
        <v>174.5103759765625</v>
      </c>
      <c r="I1863" s="3">
        <v>34.125034332275391</v>
      </c>
      <c r="J1863" s="3">
        <v>27.542156219482422</v>
      </c>
      <c r="K1863" s="3">
        <f t="shared" si="175"/>
        <v>25.072310154864816</v>
      </c>
      <c r="L1863" s="3">
        <f t="shared" si="176"/>
        <v>17.059528816845656</v>
      </c>
      <c r="M1863" s="3">
        <f t="shared" si="177"/>
        <v>1.2585170735148457</v>
      </c>
      <c r="N1863" s="3">
        <f t="shared" si="178"/>
        <v>4.3386568232149241</v>
      </c>
      <c r="O1863" s="3">
        <f t="shared" si="179"/>
        <v>0.80709534095422442</v>
      </c>
      <c r="P1863" s="5">
        <f t="shared" si="174"/>
        <v>207.36343555396292</v>
      </c>
    </row>
    <row r="1864" spans="1:16" x14ac:dyDescent="0.15">
      <c r="A1864" t="s">
        <v>94</v>
      </c>
      <c r="B1864">
        <v>2013</v>
      </c>
      <c r="C1864" s="3">
        <v>26989.75390625</v>
      </c>
      <c r="D1864" s="3">
        <v>15711.748046875</v>
      </c>
      <c r="E1864" s="3">
        <v>2707.45458984375</v>
      </c>
      <c r="F1864" s="3">
        <v>1446.716064453125</v>
      </c>
      <c r="G1864" s="3">
        <v>8.0754458904266357E-2</v>
      </c>
      <c r="H1864" s="3">
        <v>471.92904663085938</v>
      </c>
      <c r="I1864" s="3">
        <v>1446.7955322265625</v>
      </c>
      <c r="J1864" s="3">
        <v>1137.2489013671875</v>
      </c>
      <c r="K1864" s="3">
        <f t="shared" si="175"/>
        <v>18.654850187927945</v>
      </c>
      <c r="L1864" s="3">
        <f t="shared" si="176"/>
        <v>10.445092817921299</v>
      </c>
      <c r="M1864" s="3">
        <f t="shared" si="177"/>
        <v>1.2850276824291258</v>
      </c>
      <c r="N1864" s="3">
        <f t="shared" si="178"/>
        <v>14.066498185562041</v>
      </c>
      <c r="O1864" s="3">
        <f t="shared" si="179"/>
        <v>0.78604673295956706</v>
      </c>
      <c r="P1864" s="5">
        <f t="shared" si="174"/>
        <v>196.54401233417772</v>
      </c>
    </row>
    <row r="1865" spans="1:16" x14ac:dyDescent="0.15">
      <c r="A1865" t="s">
        <v>95</v>
      </c>
      <c r="B1865">
        <v>2013</v>
      </c>
      <c r="C1865" s="3">
        <v>1094.465087890625</v>
      </c>
      <c r="D1865" s="3">
        <v>338.92645263671875</v>
      </c>
      <c r="E1865" s="3">
        <v>13.324484825134277</v>
      </c>
      <c r="F1865" s="3">
        <v>12.920712471008301</v>
      </c>
      <c r="G1865" s="3">
        <v>8.0754458904266357E-2</v>
      </c>
      <c r="H1865" s="3">
        <v>117.57848358154297</v>
      </c>
      <c r="I1865" s="3">
        <v>84.820762634277344</v>
      </c>
      <c r="J1865" s="3">
        <v>75.589599609375</v>
      </c>
      <c r="K1865" s="3">
        <f t="shared" si="175"/>
        <v>12.903268656161966</v>
      </c>
      <c r="L1865" s="3">
        <f t="shared" si="176"/>
        <v>12.365396326889613</v>
      </c>
      <c r="M1865" s="3">
        <f t="shared" si="177"/>
        <v>2.1348697249418529</v>
      </c>
      <c r="N1865" s="3">
        <f t="shared" si="178"/>
        <v>8.3815707051796569</v>
      </c>
      <c r="O1865" s="3">
        <f t="shared" si="179"/>
        <v>0.89116859200259191</v>
      </c>
      <c r="P1865" s="5">
        <f t="shared" si="174"/>
        <v>119.26928513852037</v>
      </c>
    </row>
    <row r="1866" spans="1:16" x14ac:dyDescent="0.15">
      <c r="A1866" t="s">
        <v>131</v>
      </c>
      <c r="B1866">
        <v>2013</v>
      </c>
      <c r="C1866" s="3">
        <v>2945.599609375</v>
      </c>
      <c r="D1866" s="3">
        <v>1591.91259765625</v>
      </c>
      <c r="E1866" s="3">
        <v>350.71658325195312</v>
      </c>
      <c r="F1866" s="3">
        <v>122.34300231933594</v>
      </c>
      <c r="G1866" s="3">
        <v>8.0754458904266357E-2</v>
      </c>
      <c r="H1866" s="3">
        <v>30.848201751708984</v>
      </c>
      <c r="I1866" s="3">
        <v>155.79478454589844</v>
      </c>
      <c r="J1866" s="3">
        <v>143.23434448242188</v>
      </c>
      <c r="K1866" s="3">
        <f t="shared" si="175"/>
        <v>18.906920523435122</v>
      </c>
      <c r="L1866" s="3">
        <f t="shared" si="176"/>
        <v>11.091305959818044</v>
      </c>
      <c r="M1866" s="3">
        <f t="shared" si="177"/>
        <v>1.3140270291498664</v>
      </c>
      <c r="N1866" s="3">
        <f t="shared" si="178"/>
        <v>19.218124682600912</v>
      </c>
      <c r="O1866" s="3">
        <f t="shared" si="179"/>
        <v>0.91937830203952586</v>
      </c>
      <c r="P1866" s="5">
        <f t="shared" si="174"/>
        <v>320.99658874598117</v>
      </c>
    </row>
    <row r="1867" spans="1:16" x14ac:dyDescent="0.15">
      <c r="A1867" t="s">
        <v>96</v>
      </c>
      <c r="B1867">
        <v>2013</v>
      </c>
      <c r="C1867" s="3">
        <v>13024.3203125</v>
      </c>
      <c r="D1867" s="3">
        <v>3894.545166015625</v>
      </c>
      <c r="E1867" s="3">
        <v>275.77645874023438</v>
      </c>
      <c r="F1867" s="3">
        <v>725.74029541015625</v>
      </c>
      <c r="G1867" s="3">
        <v>296.77261352539062</v>
      </c>
      <c r="H1867" s="3">
        <v>185.97750854492188</v>
      </c>
      <c r="I1867" s="3">
        <v>1720.0985107421875</v>
      </c>
      <c r="J1867" s="3">
        <v>1451.6380615234375</v>
      </c>
      <c r="K1867" s="3">
        <f t="shared" si="175"/>
        <v>7.5718455839370913</v>
      </c>
      <c r="L1867" s="3">
        <f t="shared" si="176"/>
        <v>5.9816523256170218</v>
      </c>
      <c r="M1867" s="3">
        <f t="shared" si="177"/>
        <v>1.7739331346874487</v>
      </c>
      <c r="N1867" s="3">
        <f t="shared" si="178"/>
        <v>10.777346782487413</v>
      </c>
      <c r="O1867" s="3">
        <f t="shared" si="179"/>
        <v>0.84392728233750125</v>
      </c>
      <c r="P1867" s="5">
        <f t="shared" si="174"/>
        <v>141.53456537316069</v>
      </c>
    </row>
    <row r="1868" spans="1:16" x14ac:dyDescent="0.15">
      <c r="A1868" t="s">
        <v>97</v>
      </c>
      <c r="B1868">
        <v>2013</v>
      </c>
      <c r="C1868" s="3">
        <v>1507.0396728515625</v>
      </c>
      <c r="D1868" s="3">
        <v>1113.523193359375</v>
      </c>
      <c r="E1868" s="3">
        <v>85.922737121582031</v>
      </c>
      <c r="F1868" s="3">
        <v>42.719104766845703</v>
      </c>
      <c r="G1868" s="3">
        <v>6.2988476753234863</v>
      </c>
      <c r="H1868" s="3">
        <v>30.848201751708984</v>
      </c>
      <c r="I1868" s="3">
        <v>76.875907897949219</v>
      </c>
      <c r="J1868" s="3">
        <v>70.520027160644531</v>
      </c>
      <c r="K1868" s="3">
        <f t="shared" si="175"/>
        <v>19.603536583296275</v>
      </c>
      <c r="L1868" s="3">
        <f t="shared" si="176"/>
        <v>13.308470730917971</v>
      </c>
      <c r="M1868" s="3">
        <f t="shared" si="177"/>
        <v>1.1189432935007821</v>
      </c>
      <c r="N1868" s="3">
        <f t="shared" si="178"/>
        <v>18.869566064157357</v>
      </c>
      <c r="O1868" s="3">
        <f t="shared" si="179"/>
        <v>0.91732285300952865</v>
      </c>
      <c r="P1868" s="5">
        <f t="shared" si="174"/>
        <v>374.0785066274135</v>
      </c>
    </row>
    <row r="1869" spans="1:16" x14ac:dyDescent="0.15">
      <c r="A1869" t="s">
        <v>98</v>
      </c>
      <c r="B1869">
        <v>2013</v>
      </c>
      <c r="C1869" s="3">
        <v>32.867061614990234</v>
      </c>
      <c r="D1869" s="3">
        <v>7.1871466636657715</v>
      </c>
      <c r="E1869" s="3">
        <v>1.2920712232589722</v>
      </c>
      <c r="F1869" s="3">
        <v>2.0188612937927246</v>
      </c>
      <c r="G1869" s="3">
        <v>0.24226336181163788</v>
      </c>
      <c r="H1869" s="3">
        <v>36.339504241943359</v>
      </c>
      <c r="I1869" s="3">
        <v>5.2209033966064453</v>
      </c>
      <c r="J1869" s="3">
        <v>4.766911506652832</v>
      </c>
      <c r="K1869" s="3">
        <f t="shared" si="175"/>
        <v>6.2952824670829228</v>
      </c>
      <c r="L1869" s="3">
        <f t="shared" si="176"/>
        <v>4.8435252080399991</v>
      </c>
      <c r="M1869" s="3">
        <f t="shared" si="177"/>
        <v>1.7797694945589968</v>
      </c>
      <c r="N1869" s="3">
        <f t="shared" si="178"/>
        <v>0.851464407541771</v>
      </c>
      <c r="O1869" s="3">
        <f t="shared" si="179"/>
        <v>0.91304342266729066</v>
      </c>
      <c r="P1869" s="5">
        <f t="shared" si="174"/>
        <v>45.370847133173676</v>
      </c>
    </row>
    <row r="1870" spans="1:16" x14ac:dyDescent="0.15">
      <c r="A1870" t="s">
        <v>99</v>
      </c>
      <c r="B1870">
        <v>2013</v>
      </c>
      <c r="C1870" s="3">
        <v>192.4378662109375</v>
      </c>
      <c r="D1870" s="3">
        <v>119.19357299804688</v>
      </c>
      <c r="E1870" s="3">
        <v>12.113167762756348</v>
      </c>
      <c r="F1870" s="3">
        <v>6.4603562355041504</v>
      </c>
      <c r="G1870" s="3">
        <v>0.24226336181163788</v>
      </c>
      <c r="H1870" s="3">
        <v>49.260215759277344</v>
      </c>
      <c r="I1870" s="3">
        <v>12.106442451477051</v>
      </c>
      <c r="J1870" s="3">
        <v>8.8528356552124023</v>
      </c>
      <c r="K1870" s="3">
        <f t="shared" si="175"/>
        <v>15.895492584401543</v>
      </c>
      <c r="L1870" s="3">
        <f t="shared" si="176"/>
        <v>12.56680302736889</v>
      </c>
      <c r="M1870" s="3">
        <f t="shared" si="177"/>
        <v>1.2638267398217313</v>
      </c>
      <c r="N1870" s="3">
        <f t="shared" si="178"/>
        <v>3.4386725580419664</v>
      </c>
      <c r="O1870" s="3">
        <f t="shared" si="179"/>
        <v>0.73124996799801489</v>
      </c>
      <c r="P1870" s="5">
        <f t="shared" si="174"/>
        <v>94.255018421106129</v>
      </c>
    </row>
    <row r="1871" spans="1:16" x14ac:dyDescent="0.15">
      <c r="A1871" t="s">
        <v>100</v>
      </c>
      <c r="B1871">
        <v>2013</v>
      </c>
      <c r="C1871" s="3">
        <v>6841.27490234375</v>
      </c>
      <c r="D1871" s="3">
        <v>3833.8984375</v>
      </c>
      <c r="E1871" s="3">
        <v>506.491943359375</v>
      </c>
      <c r="F1871" s="3">
        <v>202.20915222167969</v>
      </c>
      <c r="G1871" s="3">
        <v>67.995254516601562</v>
      </c>
      <c r="H1871" s="3">
        <v>55.882083892822266</v>
      </c>
      <c r="I1871" s="3">
        <v>416.7642822265625</v>
      </c>
      <c r="J1871" s="3">
        <v>367.05221557617188</v>
      </c>
      <c r="K1871" s="3">
        <f t="shared" si="175"/>
        <v>16.415214052879605</v>
      </c>
      <c r="L1871" s="3">
        <f t="shared" si="176"/>
        <v>12.017809901291477</v>
      </c>
      <c r="M1871" s="3">
        <f t="shared" si="177"/>
        <v>1.3350895200644111</v>
      </c>
      <c r="N1871" s="3">
        <f t="shared" si="178"/>
        <v>20.979939675216954</v>
      </c>
      <c r="O1871" s="3">
        <f t="shared" si="179"/>
        <v>0.88071898487844502</v>
      </c>
      <c r="P1871" s="5">
        <f t="shared" si="174"/>
        <v>170.47252000713721</v>
      </c>
    </row>
    <row r="1872" spans="1:16" x14ac:dyDescent="0.15">
      <c r="A1872" t="s">
        <v>101</v>
      </c>
      <c r="B1872">
        <v>2013</v>
      </c>
      <c r="C1872" s="3">
        <v>19802.849609375</v>
      </c>
      <c r="D1872" s="3">
        <v>5207.28955078125</v>
      </c>
      <c r="E1872" s="3">
        <v>701.7562255859375</v>
      </c>
      <c r="F1872" s="3">
        <v>693.03472900390625</v>
      </c>
      <c r="G1872" s="3">
        <v>8.0754458904266357E-2</v>
      </c>
      <c r="H1872" s="3">
        <v>836.29315185546875</v>
      </c>
      <c r="I1872" s="3">
        <v>1234.781494140625</v>
      </c>
      <c r="J1872" s="3">
        <v>851.38555908203125</v>
      </c>
      <c r="K1872" s="3">
        <f t="shared" si="175"/>
        <v>16.037533525846413</v>
      </c>
      <c r="L1872" s="3">
        <f t="shared" si="176"/>
        <v>12.822189505110343</v>
      </c>
      <c r="M1872" s="3">
        <f t="shared" si="177"/>
        <v>2.4768383320686276</v>
      </c>
      <c r="N1872" s="3">
        <f t="shared" si="178"/>
        <v>12.948043545768202</v>
      </c>
      <c r="O1872" s="3">
        <f t="shared" si="179"/>
        <v>0.6895030117653107</v>
      </c>
      <c r="P1872" s="5">
        <f t="shared" si="174"/>
        <v>243.02721606141921</v>
      </c>
    </row>
    <row r="1873" spans="1:16" x14ac:dyDescent="0.15">
      <c r="A1873" t="s">
        <v>102</v>
      </c>
      <c r="B1873">
        <v>2013</v>
      </c>
      <c r="C1873" s="3">
        <v>30550.541015625</v>
      </c>
      <c r="D1873" s="3">
        <v>17820.650390625</v>
      </c>
      <c r="E1873" s="3">
        <v>1146.874755859375</v>
      </c>
      <c r="F1873" s="3">
        <v>659.84466552734375</v>
      </c>
      <c r="G1873" s="3">
        <v>48.614181518554688</v>
      </c>
      <c r="H1873" s="3">
        <v>205.19706726074219</v>
      </c>
      <c r="I1873" s="3">
        <v>960.87322998046875</v>
      </c>
      <c r="J1873" s="3">
        <v>853.2015380859375</v>
      </c>
      <c r="K1873" s="3">
        <f t="shared" si="175"/>
        <v>31.794559430327752</v>
      </c>
      <c r="L1873" s="3">
        <f t="shared" si="176"/>
        <v>20.191413152267092</v>
      </c>
      <c r="M1873" s="3">
        <f t="shared" si="177"/>
        <v>1.4700764686666035</v>
      </c>
      <c r="N1873" s="3">
        <f t="shared" si="178"/>
        <v>33.437687577176504</v>
      </c>
      <c r="O1873" s="3">
        <f t="shared" si="179"/>
        <v>0.88794391545623574</v>
      </c>
      <c r="P1873" s="5">
        <f t="shared" si="174"/>
        <v>322.01857951880265</v>
      </c>
    </row>
    <row r="1874" spans="1:16" x14ac:dyDescent="0.15">
      <c r="A1874" t="s">
        <v>103</v>
      </c>
      <c r="B1874">
        <v>2013</v>
      </c>
      <c r="C1874" s="3">
        <v>26738.6875</v>
      </c>
      <c r="D1874" s="3">
        <v>14556.474609375</v>
      </c>
      <c r="E1874" s="3">
        <v>333.43515014648438</v>
      </c>
      <c r="F1874" s="3">
        <v>223.68983459472656</v>
      </c>
      <c r="G1874" s="3">
        <v>8.0754458904266357E-2</v>
      </c>
      <c r="H1874" s="3">
        <v>782.026123046875</v>
      </c>
      <c r="I1874" s="3">
        <v>181.59663391113281</v>
      </c>
      <c r="J1874" s="3">
        <v>162.07499694824219</v>
      </c>
      <c r="K1874" s="3">
        <f t="shared" si="175"/>
        <v>147.24219785420141</v>
      </c>
      <c r="L1874" s="3">
        <f t="shared" si="176"/>
        <v>69.313439986355235</v>
      </c>
      <c r="M1874" s="3">
        <f t="shared" si="177"/>
        <v>1.7552463084540291</v>
      </c>
      <c r="N1874" s="3">
        <f t="shared" si="178"/>
        <v>26.584584318394644</v>
      </c>
      <c r="O1874" s="3">
        <f t="shared" si="179"/>
        <v>0.89250000651199379</v>
      </c>
      <c r="P1874" s="5">
        <f t="shared" si="174"/>
        <v>286.51961394737032</v>
      </c>
    </row>
    <row r="1875" spans="1:16" x14ac:dyDescent="0.15">
      <c r="A1875" t="s">
        <v>104</v>
      </c>
      <c r="B1875">
        <v>2013</v>
      </c>
      <c r="C1875" s="3">
        <v>2085.72607421875</v>
      </c>
      <c r="D1875" s="3">
        <v>705.87469482421875</v>
      </c>
      <c r="E1875" s="3">
        <v>177.09451293945312</v>
      </c>
      <c r="F1875" s="3">
        <v>63.553756713867188</v>
      </c>
      <c r="G1875" s="3">
        <v>15.020328521728516</v>
      </c>
      <c r="H1875" s="3">
        <v>94.321205139160156</v>
      </c>
      <c r="I1875" s="3">
        <v>192.03843688964844</v>
      </c>
      <c r="J1875" s="3">
        <v>154.65980529785156</v>
      </c>
      <c r="K1875" s="3">
        <f t="shared" si="175"/>
        <v>10.860982353325841</v>
      </c>
      <c r="L1875" s="3">
        <f t="shared" si="176"/>
        <v>9.5581871951054076</v>
      </c>
      <c r="M1875" s="3">
        <f t="shared" si="177"/>
        <v>1.6961708422074366</v>
      </c>
      <c r="N1875" s="3">
        <f t="shared" si="178"/>
        <v>12.06352162455018</v>
      </c>
      <c r="O1875" s="3">
        <f t="shared" si="179"/>
        <v>0.8053585928046485</v>
      </c>
      <c r="P1875" s="5">
        <f t="shared" si="174"/>
        <v>344.65975871976423</v>
      </c>
    </row>
    <row r="1876" spans="1:16" x14ac:dyDescent="0.15">
      <c r="A1876" t="s">
        <v>155</v>
      </c>
      <c r="B1876">
        <v>2013</v>
      </c>
      <c r="C1876" s="3">
        <v>38.035346984863281</v>
      </c>
      <c r="D1876" s="3">
        <v>27.214250564575195</v>
      </c>
      <c r="E1876" s="3">
        <v>2.34187912940979</v>
      </c>
      <c r="F1876" s="3">
        <v>1.2113168239593506</v>
      </c>
      <c r="G1876" s="3">
        <v>8.0754458904266357E-2</v>
      </c>
      <c r="H1876" s="3">
        <v>9.6905345916748047</v>
      </c>
      <c r="I1876" s="3">
        <v>1.4376400709152222</v>
      </c>
      <c r="J1876" s="3">
        <v>1.1349790096282959</v>
      </c>
      <c r="K1876" s="3">
        <f t="shared" si="175"/>
        <v>26.456793848720032</v>
      </c>
      <c r="L1876" s="3">
        <f t="shared" si="176"/>
        <v>16.210806173876481</v>
      </c>
      <c r="M1876" s="3">
        <f t="shared" si="177"/>
        <v>1.1838415262226925</v>
      </c>
      <c r="N1876" s="3">
        <f t="shared" si="178"/>
        <v>3.4632351756373883</v>
      </c>
      <c r="O1876" s="3">
        <f t="shared" si="179"/>
        <v>0.7894736885747432</v>
      </c>
      <c r="P1876" s="5">
        <f t="shared" si="174"/>
        <v>6.2852230101864262</v>
      </c>
    </row>
    <row r="1877" spans="1:16" x14ac:dyDescent="0.15">
      <c r="A1877" t="s">
        <v>129</v>
      </c>
      <c r="B1877">
        <v>2013</v>
      </c>
      <c r="C1877" s="3">
        <v>4441.4951171875</v>
      </c>
      <c r="D1877" s="3">
        <v>53739.84375</v>
      </c>
      <c r="E1877" s="3">
        <v>171.19944763183594</v>
      </c>
      <c r="F1877" s="3">
        <v>483.71917724609375</v>
      </c>
      <c r="G1877" s="3">
        <v>8.0754458904266357E-2</v>
      </c>
      <c r="H1877" s="3">
        <v>210.76911926269531</v>
      </c>
      <c r="I1877" s="3">
        <v>934.46600341796875</v>
      </c>
      <c r="J1877" s="3">
        <v>835.34454345703125</v>
      </c>
      <c r="K1877" s="3">
        <f t="shared" si="175"/>
        <v>4.7529766743166411</v>
      </c>
      <c r="L1877" s="3">
        <f t="shared" si="176"/>
        <v>3.3671573612986396</v>
      </c>
      <c r="M1877" s="3">
        <f t="shared" si="177"/>
        <v>7.9767008199396972E-2</v>
      </c>
      <c r="N1877" s="3">
        <f t="shared" si="178"/>
        <v>6.3946055629738794</v>
      </c>
      <c r="O1877" s="3">
        <f t="shared" si="179"/>
        <v>0.89392716310878739</v>
      </c>
      <c r="P1877" s="5">
        <f t="shared" si="174"/>
        <v>733.94327968894368</v>
      </c>
    </row>
    <row r="1878" spans="1:16" x14ac:dyDescent="0.15">
      <c r="A1878" t="s">
        <v>105</v>
      </c>
      <c r="B1878">
        <v>2013</v>
      </c>
      <c r="C1878" s="3">
        <v>137.68634033203125</v>
      </c>
      <c r="D1878" s="3">
        <v>62.342437744140625</v>
      </c>
      <c r="E1878" s="3">
        <v>17.281454086303711</v>
      </c>
      <c r="F1878" s="3">
        <v>8.9637441635131836</v>
      </c>
      <c r="G1878" s="3">
        <v>8.0754458904266357E-2</v>
      </c>
      <c r="H1878" s="3">
        <v>136.5557861328125</v>
      </c>
      <c r="I1878" s="3">
        <v>18.235328674316406</v>
      </c>
      <c r="J1878" s="3">
        <v>16.419363021850586</v>
      </c>
      <c r="K1878" s="3">
        <f t="shared" si="175"/>
        <v>7.5505269354402103</v>
      </c>
      <c r="L1878" s="3">
        <f t="shared" si="176"/>
        <v>5.4243296270451475</v>
      </c>
      <c r="M1878" s="3">
        <f t="shared" si="177"/>
        <v>1.2048306522802597</v>
      </c>
      <c r="N1878" s="3">
        <f t="shared" si="178"/>
        <v>0.94564609240632391</v>
      </c>
      <c r="O1878" s="3">
        <f t="shared" si="179"/>
        <v>0.90041497551818073</v>
      </c>
      <c r="P1878" s="5">
        <f t="shared" si="174"/>
        <v>112.71109647725517</v>
      </c>
    </row>
    <row r="1879" spans="1:16" x14ac:dyDescent="0.15">
      <c r="A1879" t="s">
        <v>106</v>
      </c>
      <c r="B1879">
        <v>2013</v>
      </c>
      <c r="C1879" s="3">
        <v>3186.086181640625</v>
      </c>
      <c r="D1879" s="3">
        <v>2110.67919921875</v>
      </c>
      <c r="E1879" s="3">
        <v>63.311492919921875</v>
      </c>
      <c r="F1879" s="3">
        <v>164.33531188964844</v>
      </c>
      <c r="G1879" s="3">
        <v>8.0754458904266357E-2</v>
      </c>
      <c r="H1879" s="3">
        <v>70.256378173828125</v>
      </c>
      <c r="I1879" s="3">
        <v>184.16925048828125</v>
      </c>
      <c r="J1879" s="3">
        <v>165.17727661132812</v>
      </c>
      <c r="K1879" s="3">
        <f t="shared" si="175"/>
        <v>17.299772753559406</v>
      </c>
      <c r="L1879" s="3">
        <f t="shared" si="176"/>
        <v>9.6690878977790025</v>
      </c>
      <c r="M1879" s="3">
        <f t="shared" si="177"/>
        <v>1.2626477972700008</v>
      </c>
      <c r="N1879" s="3">
        <f t="shared" si="178"/>
        <v>13.576737516520677</v>
      </c>
      <c r="O1879" s="3">
        <f t="shared" si="179"/>
        <v>0.89687760673076322</v>
      </c>
      <c r="P1879" s="5">
        <f t="shared" si="174"/>
        <v>607.43667457718084</v>
      </c>
    </row>
    <row r="1880" spans="1:16" x14ac:dyDescent="0.15">
      <c r="A1880" t="s">
        <v>107</v>
      </c>
      <c r="B1880">
        <v>2013</v>
      </c>
      <c r="C1880" s="3">
        <v>10322.4384765625</v>
      </c>
      <c r="D1880" s="3">
        <v>7323.05615234375</v>
      </c>
      <c r="E1880" s="3">
        <v>243.47468566894531</v>
      </c>
      <c r="F1880" s="3">
        <v>103.93098449707031</v>
      </c>
      <c r="G1880" s="3">
        <v>2.1803703308105469</v>
      </c>
      <c r="H1880" s="3">
        <v>82.692558288574219</v>
      </c>
      <c r="I1880" s="3">
        <v>173.27345275878906</v>
      </c>
      <c r="J1880" s="3">
        <v>142.099365234375</v>
      </c>
      <c r="K1880" s="3">
        <f t="shared" si="175"/>
        <v>59.573110088203677</v>
      </c>
      <c r="L1880" s="3">
        <f t="shared" si="176"/>
        <v>41.955955790941928</v>
      </c>
      <c r="M1880" s="3">
        <f t="shared" si="177"/>
        <v>1.3096377381747111</v>
      </c>
      <c r="N1880" s="3">
        <f t="shared" si="178"/>
        <v>54.672799446670233</v>
      </c>
      <c r="O1880" s="3">
        <f t="shared" si="179"/>
        <v>0.82008734155132834</v>
      </c>
      <c r="P1880" s="5">
        <f t="shared" si="174"/>
        <v>252.41350251122751</v>
      </c>
    </row>
    <row r="1881" spans="1:16" x14ac:dyDescent="0.15">
      <c r="A1881" t="s">
        <v>108</v>
      </c>
      <c r="B1881">
        <v>2013</v>
      </c>
      <c r="C1881" s="3">
        <v>22346.615234375</v>
      </c>
      <c r="D1881" s="3">
        <v>5762.23388671875</v>
      </c>
      <c r="E1881" s="3">
        <v>442.45364379882812</v>
      </c>
      <c r="F1881" s="3">
        <v>457.4739990234375</v>
      </c>
      <c r="G1881" s="3">
        <v>164.496826171875</v>
      </c>
      <c r="H1881" s="3">
        <v>341.67208862304688</v>
      </c>
      <c r="I1881" s="3">
        <v>2365.523193359375</v>
      </c>
      <c r="J1881" s="3">
        <v>2087.98291015625</v>
      </c>
      <c r="K1881" s="3">
        <f t="shared" si="175"/>
        <v>9.4467960817749024</v>
      </c>
      <c r="L1881" s="3">
        <f t="shared" si="176"/>
        <v>8.7790192612518201</v>
      </c>
      <c r="M1881" s="3">
        <f t="shared" si="177"/>
        <v>2.0966606539234682</v>
      </c>
      <c r="N1881" s="3">
        <f t="shared" si="178"/>
        <v>23.189726104899471</v>
      </c>
      <c r="O1881" s="3">
        <f t="shared" si="179"/>
        <v>0.8826727702428574</v>
      </c>
      <c r="P1881" s="5">
        <f t="shared" si="174"/>
        <v>308.53875339089558</v>
      </c>
    </row>
    <row r="1882" spans="1:16" x14ac:dyDescent="0.15">
      <c r="A1882" t="s">
        <v>109</v>
      </c>
      <c r="B1882">
        <v>2013</v>
      </c>
      <c r="C1882" s="3">
        <v>1370.5645751953125</v>
      </c>
      <c r="D1882" s="3">
        <v>758.6881103515625</v>
      </c>
      <c r="E1882" s="3">
        <v>279.57192993164062</v>
      </c>
      <c r="F1882" s="3">
        <v>36.581768035888672</v>
      </c>
      <c r="G1882" s="3">
        <v>8.0754458904266357E-2</v>
      </c>
      <c r="H1882" s="3">
        <v>305.49411010742188</v>
      </c>
      <c r="I1882" s="3">
        <v>106.61235809326172</v>
      </c>
      <c r="J1882" s="3">
        <v>77.178573608398438</v>
      </c>
      <c r="K1882" s="3">
        <f t="shared" si="175"/>
        <v>12.855588223612672</v>
      </c>
      <c r="L1882" s="3">
        <f t="shared" si="176"/>
        <v>12.047824007780134</v>
      </c>
      <c r="M1882" s="3">
        <f t="shared" si="177"/>
        <v>1.1215281576751519</v>
      </c>
      <c r="N1882" s="3">
        <f t="shared" si="178"/>
        <v>4.0056642034722918</v>
      </c>
      <c r="O1882" s="3">
        <f t="shared" si="179"/>
        <v>0.72391770512087006</v>
      </c>
      <c r="P1882" s="5">
        <f t="shared" si="174"/>
        <v>55.867234829712309</v>
      </c>
    </row>
    <row r="1883" spans="1:16" x14ac:dyDescent="0.15">
      <c r="A1883" t="s">
        <v>110</v>
      </c>
      <c r="B1883">
        <v>2013</v>
      </c>
      <c r="C1883" s="3">
        <v>33060.46875</v>
      </c>
      <c r="D1883" s="3">
        <v>14070.4140625</v>
      </c>
      <c r="E1883" s="3">
        <v>2482.87646484375</v>
      </c>
      <c r="F1883" s="3">
        <v>1266.068359375</v>
      </c>
      <c r="G1883" s="3">
        <v>8.0754458904266357E-2</v>
      </c>
      <c r="H1883" s="3">
        <v>714.83843994140625</v>
      </c>
      <c r="I1883" s="3">
        <v>1796.7474365234375</v>
      </c>
      <c r="J1883" s="3">
        <v>1470.705810546875</v>
      </c>
      <c r="K1883" s="3">
        <f t="shared" si="175"/>
        <v>18.400175827699723</v>
      </c>
      <c r="L1883" s="3">
        <f t="shared" si="176"/>
        <v>12.080086516946247</v>
      </c>
      <c r="M1883" s="3">
        <f t="shared" si="177"/>
        <v>1.6679731662076505</v>
      </c>
      <c r="N1883" s="3">
        <f t="shared" si="178"/>
        <v>16.688882616649604</v>
      </c>
      <c r="O1883" s="3">
        <f t="shared" si="179"/>
        <v>0.8185378649503311</v>
      </c>
      <c r="P1883" s="5">
        <f t="shared" si="174"/>
        <v>518.16735403262783</v>
      </c>
    </row>
    <row r="1884" spans="1:16" x14ac:dyDescent="0.15">
      <c r="A1884" t="s">
        <v>111</v>
      </c>
      <c r="B1884">
        <v>2013</v>
      </c>
      <c r="C1884" s="3">
        <v>1229.7288818359375</v>
      </c>
      <c r="D1884" s="3">
        <v>500.11233520507812</v>
      </c>
      <c r="E1884" s="3">
        <v>112.32944488525391</v>
      </c>
      <c r="F1884" s="3">
        <v>46.514564514160156</v>
      </c>
      <c r="G1884" s="3">
        <v>8.0754458904266357E-2</v>
      </c>
      <c r="H1884" s="3">
        <v>47.160602569580078</v>
      </c>
      <c r="I1884" s="3">
        <v>191.28178405761719</v>
      </c>
      <c r="J1884" s="3">
        <v>162.30198669433594</v>
      </c>
      <c r="K1884" s="3">
        <f t="shared" si="175"/>
        <v>6.428886513655284</v>
      </c>
      <c r="L1884" s="3">
        <f t="shared" si="176"/>
        <v>5.889039325278846</v>
      </c>
      <c r="M1884" s="3">
        <f t="shared" si="177"/>
        <v>1.2729775943956425</v>
      </c>
      <c r="N1884" s="3">
        <f t="shared" si="178"/>
        <v>13.116279607753633</v>
      </c>
      <c r="O1884" s="3">
        <f t="shared" si="179"/>
        <v>0.8484968262605076</v>
      </c>
      <c r="P1884" s="5">
        <f t="shared" si="174"/>
        <v>67.349663062450645</v>
      </c>
    </row>
    <row r="1885" spans="1:16" x14ac:dyDescent="0.15">
      <c r="A1885" t="s">
        <v>112</v>
      </c>
      <c r="B1885">
        <v>2013</v>
      </c>
      <c r="C1885" s="3">
        <v>8180.10302734375</v>
      </c>
      <c r="D1885" s="3">
        <v>1813.4219970703125</v>
      </c>
      <c r="E1885" s="3">
        <v>246.70486450195312</v>
      </c>
      <c r="F1885" s="3">
        <v>281.18701171875</v>
      </c>
      <c r="G1885" s="3">
        <v>74.455604553222656</v>
      </c>
      <c r="H1885" s="3">
        <v>146.08480834960938</v>
      </c>
      <c r="I1885" s="3">
        <v>968.666748046875</v>
      </c>
      <c r="J1885" s="3">
        <v>858.1954345703125</v>
      </c>
      <c r="K1885" s="3">
        <f t="shared" si="175"/>
        <v>8.4447030352154755</v>
      </c>
      <c r="L1885" s="3">
        <f t="shared" si="176"/>
        <v>7.1794181611153673</v>
      </c>
      <c r="M1885" s="3">
        <f t="shared" si="177"/>
        <v>2.1044831704817764</v>
      </c>
      <c r="N1885" s="3">
        <f t="shared" si="178"/>
        <v>16.30387861200418</v>
      </c>
      <c r="O1885" s="3">
        <f t="shared" si="179"/>
        <v>0.88595529504929738</v>
      </c>
      <c r="P1885" s="5">
        <f t="shared" si="174"/>
        <v>231.8122969263392</v>
      </c>
    </row>
    <row r="1886" spans="1:16" x14ac:dyDescent="0.15">
      <c r="A1886" t="s">
        <v>113</v>
      </c>
      <c r="B1886">
        <v>2013</v>
      </c>
      <c r="C1886" s="3">
        <v>40.215717315673828</v>
      </c>
      <c r="D1886" s="3">
        <v>3.2301781177520752</v>
      </c>
      <c r="E1886" s="3">
        <v>0.4037722647190094</v>
      </c>
      <c r="F1886" s="3">
        <v>0.5652812123298645</v>
      </c>
      <c r="G1886" s="3">
        <v>8.075445145368576E-2</v>
      </c>
      <c r="H1886" s="3">
        <v>36.177997589111328</v>
      </c>
      <c r="I1886" s="3">
        <v>2.4969537258148193</v>
      </c>
      <c r="J1886" s="3">
        <v>2.1942927837371826</v>
      </c>
      <c r="K1886" s="3">
        <f t="shared" si="175"/>
        <v>16.105912136017025</v>
      </c>
      <c r="L1886" s="3">
        <f t="shared" si="176"/>
        <v>14.573161427448362</v>
      </c>
      <c r="M1886" s="3">
        <f t="shared" si="177"/>
        <v>4.8306025475754364</v>
      </c>
      <c r="N1886" s="3">
        <f t="shared" si="178"/>
        <v>1.0921051759726053</v>
      </c>
      <c r="O1886" s="3">
        <f t="shared" si="179"/>
        <v>0.8787879250830446</v>
      </c>
      <c r="P1886" s="5">
        <f t="shared" si="174"/>
        <v>64.488877921519915</v>
      </c>
    </row>
    <row r="1887" spans="1:16" x14ac:dyDescent="0.15">
      <c r="A1887" t="s">
        <v>114</v>
      </c>
      <c r="B1887">
        <v>2013</v>
      </c>
      <c r="C1887" s="3">
        <v>4776.3837890625</v>
      </c>
      <c r="D1887" s="3">
        <v>2829.393798828125</v>
      </c>
      <c r="E1887" s="3">
        <v>249.28900146484375</v>
      </c>
      <c r="F1887" s="3">
        <v>80.350685119628906</v>
      </c>
      <c r="G1887" s="3">
        <v>1.2113168239593506</v>
      </c>
      <c r="H1887" s="3">
        <v>79.704643249511719</v>
      </c>
      <c r="I1887" s="3">
        <v>170.8521728515625</v>
      </c>
      <c r="J1887" s="3">
        <v>152.31417846679688</v>
      </c>
      <c r="K1887" s="3">
        <f t="shared" si="175"/>
        <v>27.95623672408459</v>
      </c>
      <c r="L1887" s="3">
        <f t="shared" si="176"/>
        <v>20.529029245914746</v>
      </c>
      <c r="M1887" s="3">
        <f t="shared" si="177"/>
        <v>1.4040551406578703</v>
      </c>
      <c r="N1887" s="3">
        <f t="shared" si="178"/>
        <v>29.617927398088295</v>
      </c>
      <c r="O1887" s="3">
        <f t="shared" si="179"/>
        <v>0.89149687665446575</v>
      </c>
      <c r="P1887" s="5">
        <f t="shared" si="174"/>
        <v>883.01922559609454</v>
      </c>
    </row>
    <row r="1888" spans="1:16" x14ac:dyDescent="0.15">
      <c r="A1888" t="s">
        <v>122</v>
      </c>
      <c r="B1888">
        <v>2013</v>
      </c>
      <c r="C1888" s="3">
        <v>711.365966796875</v>
      </c>
      <c r="D1888" s="3">
        <v>184.44317626953125</v>
      </c>
      <c r="E1888" s="3">
        <v>14.13202953338623</v>
      </c>
      <c r="F1888" s="3">
        <v>6.3796019554138184</v>
      </c>
      <c r="G1888" s="3">
        <v>0.48452672362327576</v>
      </c>
      <c r="H1888" s="3">
        <v>26.971988677978516</v>
      </c>
      <c r="I1888" s="3">
        <v>19.143312454223633</v>
      </c>
      <c r="J1888" s="3">
        <v>14.754726409912109</v>
      </c>
      <c r="K1888" s="3">
        <f t="shared" si="175"/>
        <v>37.160024864971824</v>
      </c>
      <c r="L1888" s="3">
        <f t="shared" si="176"/>
        <v>33.659265366765986</v>
      </c>
      <c r="M1888" s="3">
        <f t="shared" si="177"/>
        <v>3.059990700502714</v>
      </c>
      <c r="N1888" s="3">
        <f t="shared" si="178"/>
        <v>21.023865099267358</v>
      </c>
      <c r="O1888" s="3">
        <f t="shared" si="179"/>
        <v>0.77075095781852221</v>
      </c>
      <c r="P1888" s="5">
        <f t="shared" si="174"/>
        <v>131.51158969989007</v>
      </c>
    </row>
    <row r="1889" spans="1:16" x14ac:dyDescent="0.15">
      <c r="A1889" t="s">
        <v>115</v>
      </c>
      <c r="B1889">
        <v>2013</v>
      </c>
      <c r="C1889" s="3">
        <v>2830.605224609375</v>
      </c>
      <c r="D1889" s="3">
        <v>1555.25</v>
      </c>
      <c r="E1889" s="3">
        <v>123.95808410644531</v>
      </c>
      <c r="F1889" s="3">
        <v>98.7626953125</v>
      </c>
      <c r="G1889" s="3">
        <v>8.0754458904266357E-2</v>
      </c>
      <c r="H1889" s="3">
        <v>480.08523559570312</v>
      </c>
      <c r="I1889" s="3">
        <v>86.258399963378906</v>
      </c>
      <c r="J1889" s="3">
        <v>78.237884521484375</v>
      </c>
      <c r="K1889" s="3">
        <f t="shared" si="175"/>
        <v>32.815415377645671</v>
      </c>
      <c r="L1889" s="3">
        <f t="shared" si="176"/>
        <v>15.992067524661829</v>
      </c>
      <c r="M1889" s="3">
        <f t="shared" si="177"/>
        <v>1.5352815087009382</v>
      </c>
      <c r="N1889" s="3">
        <f t="shared" si="178"/>
        <v>4.8893849901641095</v>
      </c>
      <c r="O1889" s="3">
        <f t="shared" si="179"/>
        <v>0.90701757225615531</v>
      </c>
      <c r="P1889" s="5">
        <f t="shared" si="174"/>
        <v>42481.178324485787</v>
      </c>
    </row>
    <row r="1890" spans="1:16" x14ac:dyDescent="0.15">
      <c r="A1890" t="s">
        <v>154</v>
      </c>
      <c r="B1890">
        <v>2013</v>
      </c>
      <c r="C1890" s="3">
        <v>113.54076385498047</v>
      </c>
      <c r="D1890" s="3">
        <v>49245.5078125</v>
      </c>
      <c r="E1890" s="3">
        <v>0.32301783561706543</v>
      </c>
      <c r="F1890" s="3">
        <v>4.6837582588195801</v>
      </c>
      <c r="G1890" s="3">
        <v>8.0754458904266357E-2</v>
      </c>
      <c r="H1890" s="3">
        <v>17.604471206665039</v>
      </c>
      <c r="I1890" s="3">
        <v>0.90798324346542358</v>
      </c>
      <c r="J1890" s="3">
        <v>0.83231794834136963</v>
      </c>
      <c r="K1890" s="3">
        <f t="shared" si="175"/>
        <v>125.04720177614617</v>
      </c>
      <c r="L1890" s="3">
        <f t="shared" si="176"/>
        <v>20.583610448960489</v>
      </c>
      <c r="M1890" s="3">
        <f t="shared" si="177"/>
        <v>2.3055099215297885E-3</v>
      </c>
      <c r="N1890" s="3">
        <f t="shared" si="178"/>
        <v>5.0758123050545478</v>
      </c>
      <c r="O1890" s="3">
        <f t="shared" si="179"/>
        <v>0.9166666393145444</v>
      </c>
      <c r="P1890" s="5">
        <f t="shared" si="174"/>
        <v>1703.9979275412311</v>
      </c>
    </row>
    <row r="1891" spans="1:16" x14ac:dyDescent="0.15">
      <c r="A1891" t="s">
        <v>116</v>
      </c>
      <c r="B1891">
        <v>2013</v>
      </c>
      <c r="C1891" s="3">
        <v>2309.25439453125</v>
      </c>
      <c r="D1891" s="3">
        <v>1276.0010986328125</v>
      </c>
      <c r="E1891" s="3">
        <v>62.503948211669922</v>
      </c>
      <c r="F1891" s="3">
        <v>59.354522705078125</v>
      </c>
      <c r="G1891" s="3">
        <v>8.0754458904266357E-2</v>
      </c>
      <c r="H1891" s="3">
        <v>48.452671051025391</v>
      </c>
      <c r="I1891" s="3">
        <v>65.072128295898438</v>
      </c>
      <c r="J1891" s="3">
        <v>59.926891326904297</v>
      </c>
      <c r="K1891" s="3">
        <f t="shared" si="175"/>
        <v>35.487611286210303</v>
      </c>
      <c r="L1891" s="3">
        <f t="shared" si="176"/>
        <v>19.359716794705999</v>
      </c>
      <c r="M1891" s="3">
        <f t="shared" si="177"/>
        <v>1.5778940745313403</v>
      </c>
      <c r="N1891" s="3">
        <f t="shared" si="178"/>
        <v>21.404192337861335</v>
      </c>
      <c r="O1891" s="3">
        <f t="shared" si="179"/>
        <v>0.92093024919059774</v>
      </c>
      <c r="P1891" s="5">
        <f t="shared" si="174"/>
        <v>153.15773162122957</v>
      </c>
    </row>
    <row r="1892" spans="1:16" x14ac:dyDescent="0.15">
      <c r="A1892" t="s">
        <v>117</v>
      </c>
      <c r="B1892">
        <v>2013</v>
      </c>
      <c r="C1892" s="3">
        <v>20002.474609375</v>
      </c>
      <c r="D1892" s="3">
        <v>7345.021484375</v>
      </c>
      <c r="E1892" s="3">
        <v>572.79132080078125</v>
      </c>
      <c r="F1892" s="3">
        <v>652.25372314453125</v>
      </c>
      <c r="G1892" s="3">
        <v>8.0754458904266357E-2</v>
      </c>
      <c r="H1892" s="3">
        <v>2853.3779296875</v>
      </c>
      <c r="I1892" s="3">
        <v>2278.05419921875</v>
      </c>
      <c r="J1892" s="3">
        <v>1565.060302734375</v>
      </c>
      <c r="K1892" s="3">
        <f t="shared" si="175"/>
        <v>8.7805086534968186</v>
      </c>
      <c r="L1892" s="3">
        <f t="shared" si="176"/>
        <v>9.0210382363167323</v>
      </c>
      <c r="M1892" s="3">
        <f t="shared" si="177"/>
        <v>1.7007565889171397</v>
      </c>
      <c r="N1892" s="3">
        <f t="shared" si="178"/>
        <v>5.7056804111413282</v>
      </c>
      <c r="O1892" s="3">
        <f t="shared" si="179"/>
        <v>0.68701627172483715</v>
      </c>
      <c r="P1892" s="5">
        <f t="shared" si="174"/>
        <v>135.68136841048869</v>
      </c>
    </row>
    <row r="1893" spans="1:16" x14ac:dyDescent="0.15">
      <c r="A1893" t="s">
        <v>118</v>
      </c>
      <c r="B1893">
        <v>2013</v>
      </c>
      <c r="C1893" s="3">
        <v>2040.01904296875</v>
      </c>
      <c r="D1893" s="3">
        <v>1390.107177734375</v>
      </c>
      <c r="E1893" s="3">
        <v>164.57757568359375</v>
      </c>
      <c r="F1893" s="3">
        <v>87.214813232421875</v>
      </c>
      <c r="G1893" s="3">
        <v>8.0754458904266357E-2</v>
      </c>
      <c r="H1893" s="3">
        <v>94.159690856933594</v>
      </c>
      <c r="I1893" s="3">
        <v>132.18722534179688</v>
      </c>
      <c r="J1893" s="3">
        <v>104.79639434814453</v>
      </c>
      <c r="K1893" s="3">
        <f t="shared" si="175"/>
        <v>15.432800239916279</v>
      </c>
      <c r="L1893" s="3">
        <f t="shared" si="176"/>
        <v>10.624479001376907</v>
      </c>
      <c r="M1893" s="3">
        <f t="shared" si="177"/>
        <v>1.1386141953435498</v>
      </c>
      <c r="N1893" s="3">
        <f t="shared" si="178"/>
        <v>11.242545734359016</v>
      </c>
      <c r="O1893" s="3">
        <f t="shared" si="179"/>
        <v>0.79278760921996971</v>
      </c>
      <c r="P1893" s="5">
        <f t="shared" si="174"/>
        <v>69.460867486300756</v>
      </c>
    </row>
    <row r="1894" spans="1:16" x14ac:dyDescent="0.15">
      <c r="A1894" t="s">
        <v>156</v>
      </c>
      <c r="B1894">
        <v>2013</v>
      </c>
      <c r="C1894" s="3">
        <v>974.06024169921875</v>
      </c>
      <c r="D1894" s="3">
        <v>2.9879148006439209</v>
      </c>
      <c r="E1894" s="3">
        <v>0.32301783561706543</v>
      </c>
      <c r="F1894" s="3">
        <v>21.238422393798828</v>
      </c>
      <c r="G1894" s="3">
        <v>8.0754458904266357E-2</v>
      </c>
      <c r="H1894" s="3">
        <v>40.377227783203125</v>
      </c>
      <c r="I1894" s="3">
        <v>39.951259613037109</v>
      </c>
      <c r="J1894" s="3">
        <v>33.217052459716797</v>
      </c>
      <c r="K1894" s="3">
        <f t="shared" si="175"/>
        <v>24.38121478856597</v>
      </c>
      <c r="L1894" s="3">
        <f t="shared" si="176"/>
        <v>17.887278447565201</v>
      </c>
      <c r="M1894" s="3">
        <f t="shared" si="177"/>
        <v>12.736269106805166</v>
      </c>
      <c r="N1894" s="3">
        <f t="shared" si="178"/>
        <v>15.787957944186797</v>
      </c>
      <c r="O1894" s="3">
        <f t="shared" si="179"/>
        <v>0.8314394284799278</v>
      </c>
      <c r="P1894" s="5">
        <f t="shared" si="174"/>
        <v>33.165900879965434</v>
      </c>
    </row>
    <row r="1895" spans="1:16" x14ac:dyDescent="0.15">
      <c r="A1895" t="s">
        <v>1</v>
      </c>
      <c r="B1895">
        <v>2014</v>
      </c>
      <c r="C1895" s="3">
        <v>14205.52734375</v>
      </c>
      <c r="D1895" s="3">
        <v>4967.23486328125</v>
      </c>
      <c r="E1895" s="3">
        <v>95.40203857421875</v>
      </c>
      <c r="F1895" s="3">
        <v>371.91949462890625</v>
      </c>
      <c r="G1895" s="3">
        <v>7.8134350478649139E-2</v>
      </c>
      <c r="H1895" s="3">
        <v>88.057411193847656</v>
      </c>
      <c r="I1895" s="3">
        <v>1622.14599609375</v>
      </c>
      <c r="J1895" s="3">
        <v>1386.5999755859375</v>
      </c>
      <c r="K1895" s="3">
        <f t="shared" si="175"/>
        <v>8.7572434157948678</v>
      </c>
      <c r="L1895" s="3">
        <f t="shared" si="176"/>
        <v>8.0781177486846172</v>
      </c>
      <c r="M1895" s="3">
        <f t="shared" si="177"/>
        <v>1.7599868035411597</v>
      </c>
      <c r="N1895" s="3">
        <f t="shared" si="178"/>
        <v>30.877886564183591</v>
      </c>
      <c r="O1895" s="3">
        <f t="shared" si="179"/>
        <v>0.85479357525461641</v>
      </c>
      <c r="P1895" s="5">
        <f t="shared" si="174"/>
        <v>716.64878508938796</v>
      </c>
    </row>
    <row r="1896" spans="1:16" x14ac:dyDescent="0.15">
      <c r="A1896" t="s">
        <v>143</v>
      </c>
      <c r="B1896">
        <v>2014</v>
      </c>
      <c r="C1896" s="3">
        <v>594.68048095703125</v>
      </c>
      <c r="D1896" s="3">
        <v>393.17202758789062</v>
      </c>
      <c r="E1896" s="3">
        <v>9.0635843276977539</v>
      </c>
      <c r="F1896" s="3">
        <v>6.2507476806640625</v>
      </c>
      <c r="G1896" s="3">
        <v>2.3440303802490234</v>
      </c>
      <c r="H1896" s="3">
        <v>11.720151901245117</v>
      </c>
      <c r="I1896" s="3">
        <v>26.676300048828125</v>
      </c>
      <c r="J1896" s="3">
        <v>23.696500778198242</v>
      </c>
      <c r="K1896" s="3">
        <f t="shared" si="175"/>
        <v>22.292464842145723</v>
      </c>
      <c r="L1896" s="3">
        <f t="shared" si="176"/>
        <v>19.857599998675241</v>
      </c>
      <c r="M1896" s="3">
        <f t="shared" si="177"/>
        <v>1.3138962162756103</v>
      </c>
      <c r="N1896" s="3">
        <f t="shared" si="178"/>
        <v>29.273075618019703</v>
      </c>
      <c r="O1896" s="3">
        <f t="shared" si="179"/>
        <v>0.88829787994678133</v>
      </c>
      <c r="P1896" s="5">
        <f t="shared" si="174"/>
        <v>30.000790106657625</v>
      </c>
    </row>
    <row r="1897" spans="1:16" x14ac:dyDescent="0.15">
      <c r="A1897" t="s">
        <v>2</v>
      </c>
      <c r="B1897">
        <v>2014</v>
      </c>
      <c r="C1897" s="3">
        <v>8159.96044921875</v>
      </c>
      <c r="D1897" s="3">
        <v>4436.39013671875</v>
      </c>
      <c r="E1897" s="3">
        <v>373.87283325195312</v>
      </c>
      <c r="F1897" s="3">
        <v>219.71377563476562</v>
      </c>
      <c r="G1897" s="3">
        <v>87.119796752929688</v>
      </c>
      <c r="H1897" s="3">
        <v>94.620689392089844</v>
      </c>
      <c r="I1897" s="3">
        <v>229.94119262695312</v>
      </c>
      <c r="J1897" s="3">
        <v>196.80865478515625</v>
      </c>
      <c r="K1897" s="3">
        <f t="shared" si="175"/>
        <v>35.487162417466998</v>
      </c>
      <c r="L1897" s="3">
        <f t="shared" si="176"/>
        <v>19.590686727224252</v>
      </c>
      <c r="M1897" s="3">
        <f t="shared" si="177"/>
        <v>1.5581326098981509</v>
      </c>
      <c r="N1897" s="3">
        <f t="shared" si="178"/>
        <v>20.326002800525348</v>
      </c>
      <c r="O1897" s="3">
        <f t="shared" si="179"/>
        <v>0.85590864575731018</v>
      </c>
      <c r="P1897" s="5">
        <f t="shared" si="174"/>
        <v>346.16666423275336</v>
      </c>
    </row>
    <row r="1898" spans="1:16" x14ac:dyDescent="0.15">
      <c r="A1898" t="s">
        <v>3</v>
      </c>
      <c r="B1898">
        <v>2014</v>
      </c>
      <c r="C1898" s="3">
        <v>17999.18359375</v>
      </c>
      <c r="D1898" s="3">
        <v>2488.344482421875</v>
      </c>
      <c r="E1898" s="3">
        <v>70.867851257324219</v>
      </c>
      <c r="F1898" s="3">
        <v>171.34861755371094</v>
      </c>
      <c r="G1898" s="3">
        <v>7.8134350478649139E-2</v>
      </c>
      <c r="H1898" s="3">
        <v>166.03549194335938</v>
      </c>
      <c r="I1898" s="3">
        <v>2139.921630859375</v>
      </c>
      <c r="J1898" s="3">
        <v>1964.5391845703125</v>
      </c>
      <c r="K1898" s="3">
        <f t="shared" si="175"/>
        <v>8.4111414802240567</v>
      </c>
      <c r="L1898" s="3">
        <f t="shared" si="176"/>
        <v>8.4270267267085828</v>
      </c>
      <c r="M1898" s="3">
        <f t="shared" si="177"/>
        <v>2.7010904032946121</v>
      </c>
      <c r="N1898" s="3">
        <f t="shared" si="178"/>
        <v>53.336881153084676</v>
      </c>
      <c r="O1898" s="3">
        <f t="shared" si="179"/>
        <v>0.91804258447603504</v>
      </c>
      <c r="P1898" s="5">
        <f t="shared" si="174"/>
        <v>319.29088984458372</v>
      </c>
    </row>
    <row r="1899" spans="1:16" x14ac:dyDescent="0.15">
      <c r="A1899" t="s">
        <v>147</v>
      </c>
      <c r="B1899">
        <v>2014</v>
      </c>
      <c r="C1899" s="3">
        <v>12138.0146484375</v>
      </c>
      <c r="D1899" s="3">
        <v>0.15626868605613708</v>
      </c>
      <c r="E1899" s="3">
        <v>0.31253737211227417</v>
      </c>
      <c r="F1899" s="3">
        <v>1.9533586502075195</v>
      </c>
      <c r="G1899" s="3">
        <v>0.23440304398536682</v>
      </c>
      <c r="H1899" s="3">
        <v>13.204704284667969</v>
      </c>
      <c r="I1899" s="3">
        <v>20.50385856628418</v>
      </c>
      <c r="J1899" s="3">
        <v>17.80784797668457</v>
      </c>
      <c r="K1899" s="3">
        <f t="shared" si="175"/>
        <v>591.98685014326145</v>
      </c>
      <c r="L1899" s="3">
        <f t="shared" si="176"/>
        <v>614.23448869359277</v>
      </c>
      <c r="M1899" s="3">
        <f t="shared" si="177"/>
        <v>312.99263042958273</v>
      </c>
      <c r="N1899" s="3">
        <f t="shared" si="178"/>
        <v>788.56855458424695</v>
      </c>
      <c r="O1899" s="3">
        <f t="shared" si="179"/>
        <v>0.86851203733755589</v>
      </c>
      <c r="P1899" s="5">
        <f t="shared" si="174"/>
        <v>215.31851585712712</v>
      </c>
    </row>
    <row r="1900" spans="1:16" x14ac:dyDescent="0.15">
      <c r="A1900" t="s">
        <v>4</v>
      </c>
      <c r="B1900">
        <v>2014</v>
      </c>
      <c r="C1900" s="3">
        <v>8732.060546875</v>
      </c>
      <c r="D1900" s="3">
        <v>1969.923095703125</v>
      </c>
      <c r="E1900" s="3">
        <v>84.853897094726562</v>
      </c>
      <c r="F1900" s="3">
        <v>291.20669555664062</v>
      </c>
      <c r="G1900" s="3">
        <v>7.8134350478649139E-2</v>
      </c>
      <c r="H1900" s="3">
        <v>138.06338500976562</v>
      </c>
      <c r="I1900" s="3">
        <v>1033.351806640625</v>
      </c>
      <c r="J1900" s="3">
        <v>967.29962158203125</v>
      </c>
      <c r="K1900" s="3">
        <f t="shared" si="175"/>
        <v>8.4502301063008662</v>
      </c>
      <c r="L1900" s="3">
        <f t="shared" si="176"/>
        <v>6.9384320348332702</v>
      </c>
      <c r="M1900" s="3">
        <f t="shared" si="177"/>
        <v>2.1531783181313466</v>
      </c>
      <c r="N1900" s="3">
        <f t="shared" si="178"/>
        <v>20.337945386742533</v>
      </c>
      <c r="O1900" s="3">
        <f t="shared" si="179"/>
        <v>0.93607967331733222</v>
      </c>
      <c r="P1900" s="5">
        <f t="shared" si="174"/>
        <v>320.03219781685846</v>
      </c>
    </row>
    <row r="1901" spans="1:16" x14ac:dyDescent="0.15">
      <c r="A1901" t="s">
        <v>149</v>
      </c>
      <c r="B1901">
        <v>2014</v>
      </c>
      <c r="C1901" s="3">
        <v>14466.49609375</v>
      </c>
      <c r="D1901" s="3">
        <v>3875.07275390625</v>
      </c>
      <c r="E1901" s="3">
        <v>250.49871826171875</v>
      </c>
      <c r="F1901" s="3">
        <v>316.365966796875</v>
      </c>
      <c r="G1901" s="3">
        <v>118.76420593261719</v>
      </c>
      <c r="H1901" s="3">
        <v>294.56649780273438</v>
      </c>
      <c r="I1901" s="3">
        <v>1734.3851318359375</v>
      </c>
      <c r="J1901" s="3">
        <v>1643.4302978515625</v>
      </c>
      <c r="K1901" s="3">
        <f t="shared" si="175"/>
        <v>8.3409940665464859</v>
      </c>
      <c r="L1901" s="3">
        <f t="shared" si="176"/>
        <v>7.3816326496290703</v>
      </c>
      <c r="M1901" s="3">
        <f t="shared" si="177"/>
        <v>1.9279954883004453</v>
      </c>
      <c r="N1901" s="3">
        <f t="shared" si="178"/>
        <v>19.825355764880246</v>
      </c>
      <c r="O1901" s="3">
        <f t="shared" si="179"/>
        <v>0.9475578795534908</v>
      </c>
      <c r="P1901" s="5">
        <f t="shared" si="174"/>
        <v>530.20069143344267</v>
      </c>
    </row>
    <row r="1902" spans="1:16" x14ac:dyDescent="0.15">
      <c r="A1902" t="s">
        <v>5</v>
      </c>
      <c r="B1902">
        <v>2014</v>
      </c>
      <c r="C1902" s="3">
        <v>545.7684326171875</v>
      </c>
      <c r="D1902" s="3">
        <v>289.33148193359375</v>
      </c>
      <c r="E1902" s="3">
        <v>88.448081970214844</v>
      </c>
      <c r="F1902" s="3">
        <v>27.503290176391602</v>
      </c>
      <c r="G1902" s="3">
        <v>8.204106330871582</v>
      </c>
      <c r="H1902" s="3">
        <v>79.540763854980469</v>
      </c>
      <c r="I1902" s="3">
        <v>40.369186401367188</v>
      </c>
      <c r="J1902" s="3">
        <v>37.034648895263672</v>
      </c>
      <c r="K1902" s="3">
        <f t="shared" si="175"/>
        <v>13.519431062863925</v>
      </c>
      <c r="L1902" s="3">
        <f t="shared" si="176"/>
        <v>8.4565519207427897</v>
      </c>
      <c r="M1902" s="3">
        <f t="shared" si="177"/>
        <v>1.1990077704412481</v>
      </c>
      <c r="N1902" s="3">
        <f t="shared" si="178"/>
        <v>4.7355934437629967</v>
      </c>
      <c r="O1902" s="3">
        <f t="shared" si="179"/>
        <v>0.9173989420309302</v>
      </c>
      <c r="P1902" s="5">
        <f t="shared" si="174"/>
        <v>119.91018004221456</v>
      </c>
    </row>
    <row r="1903" spans="1:16" x14ac:dyDescent="0.15">
      <c r="A1903" t="s">
        <v>6</v>
      </c>
      <c r="B1903">
        <v>2014</v>
      </c>
      <c r="C1903" s="3">
        <v>21733.224609375</v>
      </c>
      <c r="D1903" s="3">
        <v>4515.5400390625</v>
      </c>
      <c r="E1903" s="3">
        <v>469.58743286132812</v>
      </c>
      <c r="F1903" s="3">
        <v>333.86807250976562</v>
      </c>
      <c r="G1903" s="3">
        <v>154.23719787597656</v>
      </c>
      <c r="H1903" s="3">
        <v>93.448677062988281</v>
      </c>
      <c r="I1903" s="3">
        <v>3137.019287109375</v>
      </c>
      <c r="J1903" s="3">
        <v>2809.38330078125</v>
      </c>
      <c r="K1903" s="3">
        <f t="shared" si="175"/>
        <v>6.927985651437039</v>
      </c>
      <c r="L1903" s="3">
        <f t="shared" si="176"/>
        <v>6.9142496187379683</v>
      </c>
      <c r="M1903" s="3">
        <f t="shared" si="177"/>
        <v>1.9881228419495276</v>
      </c>
      <c r="N1903" s="3">
        <f t="shared" si="178"/>
        <v>37.370951920657355</v>
      </c>
      <c r="O1903" s="3">
        <f t="shared" si="179"/>
        <v>0.89555818554433331</v>
      </c>
      <c r="P1903" s="5">
        <f t="shared" si="174"/>
        <v>391.26925473730995</v>
      </c>
    </row>
    <row r="1904" spans="1:16" x14ac:dyDescent="0.15">
      <c r="A1904" t="s">
        <v>7</v>
      </c>
      <c r="B1904">
        <v>2014</v>
      </c>
      <c r="C1904" s="3">
        <v>3757.246337890625</v>
      </c>
      <c r="D1904" s="3">
        <v>1855.143798828125</v>
      </c>
      <c r="E1904" s="3">
        <v>404.57965087890625</v>
      </c>
      <c r="F1904" s="3">
        <v>85.557106018066406</v>
      </c>
      <c r="G1904" s="3">
        <v>7.8134350478649139E-2</v>
      </c>
      <c r="H1904" s="3">
        <v>79.775169372558594</v>
      </c>
      <c r="I1904" s="3">
        <v>166.79782104492188</v>
      </c>
      <c r="J1904" s="3">
        <v>137.42550659179688</v>
      </c>
      <c r="K1904" s="3">
        <f t="shared" si="175"/>
        <v>22.525751921415843</v>
      </c>
      <c r="L1904" s="3">
        <f t="shared" si="176"/>
        <v>16.849952083324137</v>
      </c>
      <c r="M1904" s="3">
        <f t="shared" si="177"/>
        <v>1.4654151057625049</v>
      </c>
      <c r="N1904" s="3">
        <f t="shared" si="178"/>
        <v>22.714690954283807</v>
      </c>
      <c r="O1904" s="3">
        <f t="shared" si="179"/>
        <v>0.82390468730874811</v>
      </c>
      <c r="P1904" s="5">
        <f t="shared" si="174"/>
        <v>270.92929971862554</v>
      </c>
    </row>
    <row r="1905" spans="1:16" x14ac:dyDescent="0.15">
      <c r="A1905" t="s">
        <v>8</v>
      </c>
      <c r="B1905">
        <v>2014</v>
      </c>
      <c r="C1905" s="3">
        <v>812.67535400390625</v>
      </c>
      <c r="D1905" s="3">
        <v>165.48854064941406</v>
      </c>
      <c r="E1905" s="3">
        <v>12.892167091369629</v>
      </c>
      <c r="F1905" s="3">
        <v>11.954554557800293</v>
      </c>
      <c r="G1905" s="3">
        <v>1.6408212184906006</v>
      </c>
      <c r="H1905" s="3">
        <v>9.0635843276977539</v>
      </c>
      <c r="I1905" s="3">
        <v>128.55705261230469</v>
      </c>
      <c r="J1905" s="3">
        <v>113.30332183837891</v>
      </c>
      <c r="K1905" s="3">
        <f t="shared" si="175"/>
        <v>6.3215151365886397</v>
      </c>
      <c r="L1905" s="3">
        <f t="shared" si="176"/>
        <v>6.4880179784741721</v>
      </c>
      <c r="M1905" s="3">
        <f t="shared" si="177"/>
        <v>1.9338312898062662</v>
      </c>
      <c r="N1905" s="3">
        <f t="shared" si="178"/>
        <v>35.865518553115386</v>
      </c>
      <c r="O1905" s="3">
        <f t="shared" si="179"/>
        <v>0.88134660476444537</v>
      </c>
      <c r="P1905" s="5">
        <f t="shared" si="174"/>
        <v>85.643238959780092</v>
      </c>
    </row>
    <row r="1906" spans="1:16" x14ac:dyDescent="0.15">
      <c r="A1906" t="s">
        <v>9</v>
      </c>
      <c r="B1906">
        <v>2014</v>
      </c>
      <c r="C1906" s="3">
        <v>2226.985107421875</v>
      </c>
      <c r="D1906" s="3">
        <v>1631.210693359375</v>
      </c>
      <c r="E1906" s="3">
        <v>22.268287658691406</v>
      </c>
      <c r="F1906" s="3">
        <v>12.110823631286621</v>
      </c>
      <c r="G1906" s="3">
        <v>2.8128364086151123</v>
      </c>
      <c r="H1906" s="3">
        <v>32.66015625</v>
      </c>
      <c r="I1906" s="3">
        <v>29.585151672363281</v>
      </c>
      <c r="J1906" s="3">
        <v>25.612085342407227</v>
      </c>
      <c r="K1906" s="3">
        <f t="shared" si="175"/>
        <v>75.273743129131702</v>
      </c>
      <c r="L1906" s="3">
        <f t="shared" si="176"/>
        <v>59.035349288011375</v>
      </c>
      <c r="M1906" s="3">
        <f t="shared" si="177"/>
        <v>1.3033394413283028</v>
      </c>
      <c r="N1906" s="3">
        <f t="shared" si="178"/>
        <v>46.801313578005029</v>
      </c>
      <c r="O1906" s="3">
        <f t="shared" si="179"/>
        <v>0.86570742060222527</v>
      </c>
      <c r="P1906" s="5">
        <f t="shared" si="174"/>
        <v>666.39284238498885</v>
      </c>
    </row>
    <row r="1907" spans="1:16" x14ac:dyDescent="0.15">
      <c r="A1907" t="s">
        <v>10</v>
      </c>
      <c r="B1907">
        <v>2014</v>
      </c>
      <c r="C1907" s="3">
        <v>2601.561279296875</v>
      </c>
      <c r="D1907" s="3">
        <v>1748.0216064453125</v>
      </c>
      <c r="E1907" s="3">
        <v>53.131355285644531</v>
      </c>
      <c r="F1907" s="3">
        <v>52.896953582763672</v>
      </c>
      <c r="G1907" s="3">
        <v>7.8134350478649139E-2</v>
      </c>
      <c r="H1907" s="3">
        <v>40.786128997802734</v>
      </c>
      <c r="I1907" s="3">
        <v>77.3328857421875</v>
      </c>
      <c r="J1907" s="3">
        <v>65.200851440429688</v>
      </c>
      <c r="K1907" s="3">
        <f t="shared" si="175"/>
        <v>33.641073319958139</v>
      </c>
      <c r="L1907" s="3">
        <f t="shared" si="176"/>
        <v>22.028870721059985</v>
      </c>
      <c r="M1907" s="3">
        <f t="shared" si="177"/>
        <v>1.3384673984500797</v>
      </c>
      <c r="N1907" s="3">
        <f t="shared" si="178"/>
        <v>27.746667166341762</v>
      </c>
      <c r="O1907" s="3">
        <f t="shared" si="179"/>
        <v>0.84311933810146944</v>
      </c>
      <c r="P1907" s="5">
        <f t="shared" si="174"/>
        <v>303.26739033748828</v>
      </c>
    </row>
    <row r="1908" spans="1:16" x14ac:dyDescent="0.15">
      <c r="A1908" t="s">
        <v>125</v>
      </c>
      <c r="B1908">
        <v>2014</v>
      </c>
      <c r="C1908" s="3">
        <v>2019.5384521484375</v>
      </c>
      <c r="D1908" s="3">
        <v>1234.0538330078125</v>
      </c>
      <c r="E1908" s="3">
        <v>7.0320911407470703</v>
      </c>
      <c r="F1908" s="3">
        <v>18.517839431762695</v>
      </c>
      <c r="G1908" s="3">
        <v>7.8134350478649139E-2</v>
      </c>
      <c r="H1908" s="3">
        <v>22.502691268920898</v>
      </c>
      <c r="I1908" s="3">
        <v>123.23599243164062</v>
      </c>
      <c r="J1908" s="3">
        <v>109.75594329833984</v>
      </c>
      <c r="K1908" s="3">
        <f t="shared" si="175"/>
        <v>16.387569997204199</v>
      </c>
      <c r="L1908" s="3">
        <f t="shared" si="176"/>
        <v>15.743968948024982</v>
      </c>
      <c r="M1908" s="3">
        <f t="shared" si="177"/>
        <v>1.3700351298369287</v>
      </c>
      <c r="N1908" s="3">
        <f t="shared" si="178"/>
        <v>49.1387846693898</v>
      </c>
      <c r="O1908" s="3">
        <f t="shared" si="179"/>
        <v>0.89061597292058803</v>
      </c>
      <c r="P1908" s="5">
        <f t="shared" si="174"/>
        <v>235.42023051434597</v>
      </c>
    </row>
    <row r="1909" spans="1:16" x14ac:dyDescent="0.15">
      <c r="A1909" t="s">
        <v>133</v>
      </c>
      <c r="B1909">
        <v>2014</v>
      </c>
      <c r="C1909" s="3">
        <v>1582.5330810546875</v>
      </c>
      <c r="D1909" s="3">
        <v>1057.54833984375</v>
      </c>
      <c r="E1909" s="3">
        <v>53.912696838378906</v>
      </c>
      <c r="F1909" s="3">
        <v>113.2947998046875</v>
      </c>
      <c r="G1909" s="3">
        <v>7.8134350478649139E-2</v>
      </c>
      <c r="H1909" s="3">
        <v>144.78294372558594</v>
      </c>
      <c r="I1909" s="3">
        <v>70.947601318359375</v>
      </c>
      <c r="J1909" s="3">
        <v>64.349479675292969</v>
      </c>
      <c r="K1909" s="3">
        <f t="shared" si="175"/>
        <v>22.305660116026637</v>
      </c>
      <c r="L1909" s="3">
        <f t="shared" si="176"/>
        <v>8.9084381759280369</v>
      </c>
      <c r="M1909" s="3">
        <f t="shared" si="177"/>
        <v>1.2693184496804089</v>
      </c>
      <c r="N1909" s="3">
        <f t="shared" si="178"/>
        <v>6.130145453382605</v>
      </c>
      <c r="O1909" s="3">
        <f t="shared" si="179"/>
        <v>0.90700007441465136</v>
      </c>
      <c r="P1909" s="5">
        <f t="shared" si="174"/>
        <v>184.47794462251181</v>
      </c>
    </row>
    <row r="1910" spans="1:16" x14ac:dyDescent="0.15">
      <c r="A1910" t="s">
        <v>11</v>
      </c>
      <c r="B1910">
        <v>2014</v>
      </c>
      <c r="C1910" s="3">
        <v>19658.9921875</v>
      </c>
      <c r="D1910" s="3">
        <v>10219.42578125</v>
      </c>
      <c r="E1910" s="3">
        <v>2172.056640625</v>
      </c>
      <c r="F1910" s="3">
        <v>425.5977783203125</v>
      </c>
      <c r="G1910" s="3">
        <v>7.8134350478649139E-2</v>
      </c>
      <c r="H1910" s="3">
        <v>231.90274047851562</v>
      </c>
      <c r="I1910" s="3">
        <v>991.77655029296875</v>
      </c>
      <c r="J1910" s="3">
        <v>888.19305419921875</v>
      </c>
      <c r="K1910" s="3">
        <f t="shared" si="175"/>
        <v>19.821997386097479</v>
      </c>
      <c r="L1910" s="3">
        <f t="shared" si="176"/>
        <v>14.963563225508915</v>
      </c>
      <c r="M1910" s="3">
        <f t="shared" si="177"/>
        <v>1.3775046961710045</v>
      </c>
      <c r="N1910" s="3">
        <f t="shared" si="178"/>
        <v>29.896031590058808</v>
      </c>
      <c r="O1910" s="3">
        <f t="shared" si="179"/>
        <v>0.89555762730712718</v>
      </c>
      <c r="P1910" s="5">
        <f t="shared" si="174"/>
        <v>217.51000905661061</v>
      </c>
    </row>
    <row r="1911" spans="1:16" x14ac:dyDescent="0.15">
      <c r="A1911" t="s">
        <v>12</v>
      </c>
      <c r="B1911">
        <v>2014</v>
      </c>
      <c r="C1911" s="3">
        <v>282.37753295898438</v>
      </c>
      <c r="D1911" s="3">
        <v>192.99183654785156</v>
      </c>
      <c r="E1911" s="3">
        <v>10.31373405456543</v>
      </c>
      <c r="F1911" s="3">
        <v>5.7819414138793945</v>
      </c>
      <c r="G1911" s="3">
        <v>3.7504487037658691</v>
      </c>
      <c r="H1911" s="3">
        <v>48.677696228027344</v>
      </c>
      <c r="I1911" s="3">
        <v>14.686154365539551</v>
      </c>
      <c r="J1911" s="3">
        <v>14.260468482971191</v>
      </c>
      <c r="K1911" s="3">
        <f t="shared" si="175"/>
        <v>19.227465947217027</v>
      </c>
      <c r="L1911" s="3">
        <f t="shared" si="176"/>
        <v>14.08900099400504</v>
      </c>
      <c r="M1911" s="3">
        <f t="shared" si="177"/>
        <v>1.2158228896066274</v>
      </c>
      <c r="N1911" s="3">
        <f t="shared" si="178"/>
        <v>4.8510069420293274</v>
      </c>
      <c r="O1911" s="3">
        <f t="shared" si="179"/>
        <v>0.97101447581354494</v>
      </c>
      <c r="P1911" s="5">
        <f t="shared" si="174"/>
        <v>215.20423238189866</v>
      </c>
    </row>
    <row r="1912" spans="1:16" x14ac:dyDescent="0.15">
      <c r="A1912" t="s">
        <v>13</v>
      </c>
      <c r="B1912">
        <v>2014</v>
      </c>
      <c r="C1912" s="3">
        <v>56803.43359375</v>
      </c>
      <c r="D1912" s="3">
        <v>26038.349609375</v>
      </c>
      <c r="E1912" s="3">
        <v>2567.26025390625</v>
      </c>
      <c r="F1912" s="3">
        <v>1378.3680419921875</v>
      </c>
      <c r="G1912" s="3">
        <v>7.8134350478649139E-2</v>
      </c>
      <c r="H1912" s="3">
        <v>227.76161193847656</v>
      </c>
      <c r="I1912" s="3">
        <v>3648.19677734375</v>
      </c>
      <c r="J1912" s="3">
        <v>3425.066650390625</v>
      </c>
      <c r="K1912" s="3">
        <f t="shared" si="175"/>
        <v>15.570276786195878</v>
      </c>
      <c r="L1912" s="3">
        <f t="shared" si="176"/>
        <v>11.825586737720762</v>
      </c>
      <c r="M1912" s="3">
        <f t="shared" si="177"/>
        <v>1.5920747589317457</v>
      </c>
      <c r="N1912" s="3">
        <f t="shared" si="178"/>
        <v>35.36493472898502</v>
      </c>
      <c r="O1912" s="3">
        <f t="shared" si="179"/>
        <v>0.93883824240544778</v>
      </c>
      <c r="P1912" s="5">
        <f t="shared" si="174"/>
        <v>445.81177311505894</v>
      </c>
    </row>
    <row r="1913" spans="1:16" x14ac:dyDescent="0.15">
      <c r="A1913" t="s">
        <v>152</v>
      </c>
      <c r="B1913">
        <v>2014</v>
      </c>
      <c r="C1913" s="3">
        <v>59.616504669189453</v>
      </c>
      <c r="D1913" s="3">
        <v>97.902336120605469</v>
      </c>
      <c r="E1913" s="3">
        <v>29.925455093383789</v>
      </c>
      <c r="F1913" s="3">
        <v>22.424556732177734</v>
      </c>
      <c r="G1913" s="3">
        <v>7.8134350478649139E-2</v>
      </c>
      <c r="H1913" s="3">
        <v>564.91131591796875</v>
      </c>
      <c r="I1913" s="3">
        <v>30.152730941772461</v>
      </c>
      <c r="J1913" s="3">
        <v>27.385774612426758</v>
      </c>
      <c r="K1913" s="3">
        <f t="shared" si="175"/>
        <v>1.9771510840697679</v>
      </c>
      <c r="L1913" s="3">
        <f t="shared" si="176"/>
        <v>1.1968702688753983</v>
      </c>
      <c r="M1913" s="3">
        <f t="shared" si="177"/>
        <v>0.32161458532962667</v>
      </c>
      <c r="N1913" s="3">
        <f t="shared" si="178"/>
        <v>0.10148975672812992</v>
      </c>
      <c r="O1913" s="3">
        <f t="shared" si="179"/>
        <v>0.9082352993269851</v>
      </c>
      <c r="P1913" s="5">
        <f t="shared" si="174"/>
        <v>0.46788966743760102</v>
      </c>
    </row>
    <row r="1914" spans="1:16" x14ac:dyDescent="0.15">
      <c r="A1914" t="s">
        <v>14</v>
      </c>
      <c r="B1914">
        <v>2014</v>
      </c>
      <c r="C1914" s="3">
        <v>336.680908203125</v>
      </c>
      <c r="D1914" s="3">
        <v>172.05183410644531</v>
      </c>
      <c r="E1914" s="3">
        <v>15.236197471618652</v>
      </c>
      <c r="F1914" s="3">
        <v>5.9382104873657227</v>
      </c>
      <c r="G1914" s="3">
        <v>7.8134350478649139E-2</v>
      </c>
      <c r="H1914" s="3">
        <v>46.411800384521484</v>
      </c>
      <c r="I1914" s="3">
        <v>31.00410270690918</v>
      </c>
      <c r="J1914" s="3">
        <v>25.115451812744141</v>
      </c>
      <c r="K1914" s="3">
        <f t="shared" si="175"/>
        <v>10.859237288234649</v>
      </c>
      <c r="L1914" s="3">
        <f t="shared" si="176"/>
        <v>10.841906663032587</v>
      </c>
      <c r="M1914" s="3">
        <f t="shared" si="177"/>
        <v>1.38319809008731</v>
      </c>
      <c r="N1914" s="3">
        <f t="shared" si="178"/>
        <v>6.4217589002079913</v>
      </c>
      <c r="O1914" s="3">
        <f t="shared" si="179"/>
        <v>0.81006865607973977</v>
      </c>
      <c r="P1914" s="5">
        <f t="shared" si="174"/>
        <v>109.47825272376815</v>
      </c>
    </row>
    <row r="1915" spans="1:16" x14ac:dyDescent="0.15">
      <c r="A1915" t="s">
        <v>136</v>
      </c>
      <c r="B1915">
        <v>2014</v>
      </c>
      <c r="C1915" s="3">
        <v>1395.4793701171875</v>
      </c>
      <c r="D1915" s="3">
        <v>425.05084228515625</v>
      </c>
      <c r="E1915" s="3">
        <v>15.079928398132324</v>
      </c>
      <c r="F1915" s="3">
        <v>40.707992553710938</v>
      </c>
      <c r="G1915" s="3">
        <v>6.8758225440979004</v>
      </c>
      <c r="H1915" s="3">
        <v>145.79869079589844</v>
      </c>
      <c r="I1915" s="3">
        <v>99.823280334472656</v>
      </c>
      <c r="J1915" s="3">
        <v>78.53900146484375</v>
      </c>
      <c r="K1915" s="3">
        <f t="shared" si="175"/>
        <v>13.979498223675154</v>
      </c>
      <c r="L1915" s="3">
        <f t="shared" si="176"/>
        <v>11.702428070430459</v>
      </c>
      <c r="M1915" s="3">
        <f t="shared" si="177"/>
        <v>2.2562571471349471</v>
      </c>
      <c r="N1915" s="3">
        <f t="shared" si="178"/>
        <v>7.2161613775147426</v>
      </c>
      <c r="O1915" s="3">
        <f t="shared" si="179"/>
        <v>0.7867804103580569</v>
      </c>
      <c r="P1915" s="5">
        <f t="shared" si="174"/>
        <v>453.76687370797652</v>
      </c>
    </row>
    <row r="1916" spans="1:16" x14ac:dyDescent="0.15">
      <c r="A1916" t="s">
        <v>15</v>
      </c>
      <c r="B1916">
        <v>2014</v>
      </c>
      <c r="C1916" s="3">
        <v>5229.60986328125</v>
      </c>
      <c r="D1916" s="3">
        <v>3320.553466796875</v>
      </c>
      <c r="E1916" s="3">
        <v>498.57525634765625</v>
      </c>
      <c r="F1916" s="3">
        <v>128.609130859375</v>
      </c>
      <c r="G1916" s="3">
        <v>7.8134350478649139E-2</v>
      </c>
      <c r="H1916" s="3">
        <v>50.631057739257812</v>
      </c>
      <c r="I1916" s="3">
        <v>147.50007629394531</v>
      </c>
      <c r="J1916" s="3">
        <v>129.90505981445312</v>
      </c>
      <c r="K1916" s="3">
        <f t="shared" si="175"/>
        <v>35.454963784963944</v>
      </c>
      <c r="L1916" s="3">
        <f t="shared" si="176"/>
        <v>20.229488561730602</v>
      </c>
      <c r="M1916" s="3">
        <f t="shared" si="177"/>
        <v>1.2765938334597229</v>
      </c>
      <c r="N1916" s="3">
        <f t="shared" si="178"/>
        <v>29.163834332564861</v>
      </c>
      <c r="O1916" s="3">
        <f t="shared" si="179"/>
        <v>0.88071181438287538</v>
      </c>
      <c r="P1916" s="5">
        <f t="shared" si="174"/>
        <v>1172.7640974727353</v>
      </c>
    </row>
    <row r="1917" spans="1:16" x14ac:dyDescent="0.15">
      <c r="A1917" t="s">
        <v>16</v>
      </c>
      <c r="B1917">
        <v>2014</v>
      </c>
      <c r="C1917" s="3">
        <v>26603.962890625</v>
      </c>
      <c r="D1917" s="3">
        <v>5181.86962890625</v>
      </c>
      <c r="E1917" s="3">
        <v>259.40603637695312</v>
      </c>
      <c r="F1917" s="3">
        <v>392.23440551757812</v>
      </c>
      <c r="G1917" s="3">
        <v>7.8134350478649139E-2</v>
      </c>
      <c r="H1917" s="3">
        <v>285.97171020507812</v>
      </c>
      <c r="I1917" s="3">
        <v>1447.3311767578125</v>
      </c>
      <c r="J1917" s="3">
        <v>1287.698974609375</v>
      </c>
      <c r="K1917" s="3">
        <f t="shared" si="175"/>
        <v>18.381392813095427</v>
      </c>
      <c r="L1917" s="3">
        <f t="shared" si="176"/>
        <v>15.836320181110116</v>
      </c>
      <c r="M1917" s="3">
        <f t="shared" si="177"/>
        <v>3.2537876502182885</v>
      </c>
      <c r="N1917" s="3">
        <f t="shared" si="178"/>
        <v>39.222439394334266</v>
      </c>
      <c r="O1917" s="3">
        <f t="shared" si="179"/>
        <v>0.88970582219749328</v>
      </c>
      <c r="P1917" s="5">
        <f t="shared" si="174"/>
        <v>261.18653315652745</v>
      </c>
    </row>
    <row r="1918" spans="1:16" x14ac:dyDescent="0.15">
      <c r="A1918" t="s">
        <v>17</v>
      </c>
      <c r="B1918">
        <v>2014</v>
      </c>
      <c r="C1918" s="3">
        <v>3031.065673828125</v>
      </c>
      <c r="D1918" s="3">
        <v>1018.1686401367188</v>
      </c>
      <c r="E1918" s="3">
        <v>16.330078125</v>
      </c>
      <c r="F1918" s="3">
        <v>6.6414194107055664</v>
      </c>
      <c r="G1918" s="3">
        <v>7.8134350478649139E-2</v>
      </c>
      <c r="H1918" s="3">
        <v>62.194938659667969</v>
      </c>
      <c r="I1918" s="3">
        <v>17.098373413085938</v>
      </c>
      <c r="J1918" s="3">
        <v>16.317949295043945</v>
      </c>
      <c r="K1918" s="3">
        <f t="shared" si="175"/>
        <v>177.27216505333499</v>
      </c>
      <c r="L1918" s="3">
        <f t="shared" si="176"/>
        <v>132.0186853861135</v>
      </c>
      <c r="M1918" s="3">
        <f t="shared" si="177"/>
        <v>2.8383022595836849</v>
      </c>
      <c r="N1918" s="3">
        <f t="shared" si="178"/>
        <v>43.982993523594224</v>
      </c>
      <c r="O1918" s="3">
        <f t="shared" si="179"/>
        <v>0.95435682101522545</v>
      </c>
      <c r="P1918" s="5">
        <f t="shared" si="174"/>
        <v>602.00081921893934</v>
      </c>
    </row>
    <row r="1919" spans="1:16" x14ac:dyDescent="0.15">
      <c r="A1919" t="s">
        <v>18</v>
      </c>
      <c r="B1919">
        <v>2014</v>
      </c>
      <c r="C1919" s="3">
        <v>1465.48779296875</v>
      </c>
      <c r="D1919" s="3">
        <v>974.33526611328125</v>
      </c>
      <c r="E1919" s="3">
        <v>155.40921020507812</v>
      </c>
      <c r="F1919" s="3">
        <v>37.582618713378906</v>
      </c>
      <c r="G1919" s="3">
        <v>8.3603754043579102</v>
      </c>
      <c r="H1919" s="3">
        <v>39.614112854003906</v>
      </c>
      <c r="I1919" s="3">
        <v>60.589252471923828</v>
      </c>
      <c r="J1919" s="3">
        <v>49.308586120605469</v>
      </c>
      <c r="K1919" s="3">
        <f t="shared" si="175"/>
        <v>24.187256537747114</v>
      </c>
      <c r="L1919" s="3">
        <f t="shared" si="176"/>
        <v>16.865778254182718</v>
      </c>
      <c r="M1919" s="3">
        <f t="shared" si="177"/>
        <v>1.1821860026406861</v>
      </c>
      <c r="N1919" s="3">
        <f t="shared" si="178"/>
        <v>17.128767496226779</v>
      </c>
      <c r="O1919" s="3">
        <f t="shared" si="179"/>
        <v>0.81381737039014213</v>
      </c>
      <c r="P1919" s="5">
        <f t="shared" si="174"/>
        <v>478.12521873327614</v>
      </c>
    </row>
    <row r="1920" spans="1:16" x14ac:dyDescent="0.15">
      <c r="A1920" t="s">
        <v>19</v>
      </c>
      <c r="B1920">
        <v>2014</v>
      </c>
      <c r="C1920" s="3">
        <v>4444.59423828125</v>
      </c>
      <c r="D1920" s="3">
        <v>3431.347900390625</v>
      </c>
      <c r="E1920" s="3">
        <v>155.79988098144531</v>
      </c>
      <c r="F1920" s="3">
        <v>34.300979614257812</v>
      </c>
      <c r="G1920" s="3">
        <v>7.8134350478649139E-2</v>
      </c>
      <c r="H1920" s="3">
        <v>129.6248779296875</v>
      </c>
      <c r="I1920" s="3">
        <v>121.74608612060547</v>
      </c>
      <c r="J1920" s="3">
        <v>107.20182800292969</v>
      </c>
      <c r="K1920" s="3">
        <f t="shared" si="175"/>
        <v>36.507081089065125</v>
      </c>
      <c r="L1920" s="3">
        <f t="shared" si="176"/>
        <v>31.409936757618027</v>
      </c>
      <c r="M1920" s="3">
        <f t="shared" si="177"/>
        <v>1.16469674581995</v>
      </c>
      <c r="N1920" s="3">
        <f t="shared" si="178"/>
        <v>27.100524730778602</v>
      </c>
      <c r="O1920" s="3">
        <f t="shared" si="179"/>
        <v>0.88053613400542674</v>
      </c>
      <c r="P1920" s="5">
        <f t="shared" si="174"/>
        <v>308.41030790194498</v>
      </c>
    </row>
    <row r="1921" spans="1:16" x14ac:dyDescent="0.15">
      <c r="A1921" t="s">
        <v>157</v>
      </c>
      <c r="B1921">
        <v>2014</v>
      </c>
      <c r="C1921" s="3">
        <v>505.45108032226562</v>
      </c>
      <c r="D1921" s="3">
        <v>343.40045166015625</v>
      </c>
      <c r="E1921" s="3">
        <v>34.847919464111328</v>
      </c>
      <c r="F1921" s="3">
        <v>18.595973968505859</v>
      </c>
      <c r="G1921" s="3">
        <v>0.78134346008300781</v>
      </c>
      <c r="H1921" s="3">
        <v>124.31174468994141</v>
      </c>
      <c r="I1921" s="3">
        <v>7.8751840591430664</v>
      </c>
      <c r="J1921" s="3">
        <v>6.6690750122070312</v>
      </c>
      <c r="K1921" s="3">
        <f t="shared" si="175"/>
        <v>64.182764050503479</v>
      </c>
      <c r="L1921" s="3">
        <f t="shared" si="176"/>
        <v>20.00594104163908</v>
      </c>
      <c r="M1921" s="3">
        <f t="shared" si="177"/>
        <v>1.2868140628568872</v>
      </c>
      <c r="N1921" s="3">
        <f t="shared" si="178"/>
        <v>3.5176726249720729</v>
      </c>
      <c r="O1921" s="3">
        <f t="shared" si="179"/>
        <v>0.84684687521230106</v>
      </c>
      <c r="P1921" s="5">
        <f t="shared" si="174"/>
        <v>35.073240650161758</v>
      </c>
    </row>
    <row r="1922" spans="1:16" x14ac:dyDescent="0.15">
      <c r="A1922" t="s">
        <v>120</v>
      </c>
      <c r="B1922">
        <v>2014</v>
      </c>
      <c r="C1922" s="3">
        <v>17496.625</v>
      </c>
      <c r="D1922" s="3">
        <v>6607.0400390625</v>
      </c>
      <c r="E1922" s="3">
        <v>1261.86962890625</v>
      </c>
      <c r="F1922" s="3">
        <v>1029.029296875</v>
      </c>
      <c r="G1922" s="3">
        <v>7.8134350478649139E-2</v>
      </c>
      <c r="H1922" s="3">
        <v>781.34344482421875</v>
      </c>
      <c r="I1922" s="3">
        <v>1796.393310546875</v>
      </c>
      <c r="J1922" s="3">
        <v>1575.036865234375</v>
      </c>
      <c r="K1922" s="3">
        <f t="shared" si="175"/>
        <v>9.7398631453785089</v>
      </c>
      <c r="L1922" s="3">
        <f t="shared" si="176"/>
        <v>6.7189633099902446</v>
      </c>
      <c r="M1922" s="3">
        <f t="shared" si="177"/>
        <v>1.5565921709857109</v>
      </c>
      <c r="N1922" s="3">
        <f t="shared" si="178"/>
        <v>9.6642362581947854</v>
      </c>
      <c r="O1922" s="3">
        <f t="shared" si="179"/>
        <v>0.87677729369571489</v>
      </c>
      <c r="P1922" s="5">
        <f t="shared" ref="P1922:P1985" si="180">(C1922/VLOOKUP(A1922,$A$2:$C$120,3))*100</f>
        <v>1214.0904690506879</v>
      </c>
    </row>
    <row r="1923" spans="1:16" x14ac:dyDescent="0.15">
      <c r="A1923" t="s">
        <v>20</v>
      </c>
      <c r="B1923">
        <v>2014</v>
      </c>
      <c r="C1923" s="3">
        <v>28844.07421875</v>
      </c>
      <c r="D1923" s="3">
        <v>6950.05029296875</v>
      </c>
      <c r="E1923" s="3">
        <v>813.3785400390625</v>
      </c>
      <c r="F1923" s="3">
        <v>995.43157958984375</v>
      </c>
      <c r="G1923" s="3">
        <v>7.8134350478649139E-2</v>
      </c>
      <c r="H1923" s="3">
        <v>800.095703125</v>
      </c>
      <c r="I1923" s="3">
        <v>4030.533447265625</v>
      </c>
      <c r="J1923" s="3">
        <v>3497.716796875</v>
      </c>
      <c r="K1923" s="3">
        <f t="shared" ref="K1923:K1986" si="181">C1923/I1923</f>
        <v>7.1563912311205993</v>
      </c>
      <c r="L1923" s="3">
        <f t="shared" ref="L1923:L1986" si="182">C1923/(J1923+F1923)</f>
        <v>6.4195685968964549</v>
      </c>
      <c r="M1923" s="3">
        <f t="shared" ref="M1923:M1986" si="183">C1923/(D1923+E1923+I1923+J1923)</f>
        <v>1.8862594534732275</v>
      </c>
      <c r="N1923" s="3">
        <f t="shared" ref="N1923:N1986" si="184">C1923/(F1923+G1923+H1923)</f>
        <v>16.063704166081095</v>
      </c>
      <c r="O1923" s="3">
        <f t="shared" ref="O1923:O1986" si="185">J1923/I1923</f>
        <v>0.86780493020046867</v>
      </c>
      <c r="P1923" s="5">
        <f t="shared" si="180"/>
        <v>375.98695466210438</v>
      </c>
    </row>
    <row r="1924" spans="1:16" x14ac:dyDescent="0.15">
      <c r="A1924" t="s">
        <v>138</v>
      </c>
      <c r="B1924">
        <v>2014</v>
      </c>
      <c r="C1924" s="3">
        <v>2991.76416015625</v>
      </c>
      <c r="D1924" s="3">
        <v>1632.9296875</v>
      </c>
      <c r="E1924" s="3">
        <v>81.259719848632812</v>
      </c>
      <c r="F1924" s="3">
        <v>72.821212768554688</v>
      </c>
      <c r="G1924" s="3">
        <v>7.8134350478649139E-2</v>
      </c>
      <c r="H1924" s="3">
        <v>73.758819580078125</v>
      </c>
      <c r="I1924" s="3">
        <v>99.255699157714844</v>
      </c>
      <c r="J1924" s="3">
        <v>86.272285461425781</v>
      </c>
      <c r="K1924" s="3">
        <f t="shared" si="181"/>
        <v>30.141988677168158</v>
      </c>
      <c r="L1924" s="3">
        <f t="shared" si="182"/>
        <v>18.805068676228689</v>
      </c>
      <c r="M1924" s="3">
        <f t="shared" si="183"/>
        <v>1.5748469602930297</v>
      </c>
      <c r="N1924" s="3">
        <f t="shared" si="184"/>
        <v>20.399574244605471</v>
      </c>
      <c r="O1924" s="3">
        <f t="shared" si="185"/>
        <v>0.86919225992596416</v>
      </c>
      <c r="P1924" s="5">
        <f t="shared" si="180"/>
        <v>38.99810710212229</v>
      </c>
    </row>
    <row r="1925" spans="1:16" x14ac:dyDescent="0.15">
      <c r="A1925" t="s">
        <v>21</v>
      </c>
      <c r="B1925">
        <v>2014</v>
      </c>
      <c r="C1925" s="3">
        <v>29966.005859375</v>
      </c>
      <c r="D1925" s="3">
        <v>11647.7998046875</v>
      </c>
      <c r="E1925" s="3">
        <v>43.052024841308594</v>
      </c>
      <c r="F1925" s="3">
        <v>237.91908264160156</v>
      </c>
      <c r="G1925" s="3">
        <v>166.11361694335938</v>
      </c>
      <c r="H1925" s="3">
        <v>3864.212158203125</v>
      </c>
      <c r="I1925" s="3">
        <v>1046.2642822265625</v>
      </c>
      <c r="J1925" s="3">
        <v>850.5908203125</v>
      </c>
      <c r="K1925" s="3">
        <f t="shared" si="181"/>
        <v>28.640952738637058</v>
      </c>
      <c r="L1925" s="3">
        <f t="shared" si="182"/>
        <v>27.529382854533896</v>
      </c>
      <c r="M1925" s="3">
        <f t="shared" si="183"/>
        <v>2.2053762278794284</v>
      </c>
      <c r="N1925" s="3">
        <f t="shared" si="184"/>
        <v>7.0206857520597241</v>
      </c>
      <c r="O1925" s="3">
        <f t="shared" si="185"/>
        <v>0.81297893348930117</v>
      </c>
      <c r="P1925" s="5">
        <f t="shared" si="180"/>
        <v>145.46571685592343</v>
      </c>
    </row>
    <row r="1926" spans="1:16" x14ac:dyDescent="0.15">
      <c r="A1926" t="s">
        <v>22</v>
      </c>
      <c r="B1926">
        <v>2014</v>
      </c>
      <c r="C1926" s="3">
        <v>1777.478271484375</v>
      </c>
      <c r="D1926" s="3">
        <v>1143.8868408203125</v>
      </c>
      <c r="E1926" s="3">
        <v>9.2979869842529297</v>
      </c>
      <c r="F1926" s="3">
        <v>14.845525741577148</v>
      </c>
      <c r="G1926" s="3">
        <v>19.611721038818359</v>
      </c>
      <c r="H1926" s="3">
        <v>52.0374755859375</v>
      </c>
      <c r="I1926" s="3">
        <v>109.89784240722656</v>
      </c>
      <c r="J1926" s="3">
        <v>98.971908569335938</v>
      </c>
      <c r="K1926" s="3">
        <f t="shared" si="181"/>
        <v>16.173914178386937</v>
      </c>
      <c r="L1926" s="3">
        <f t="shared" si="182"/>
        <v>15.616924439087853</v>
      </c>
      <c r="M1926" s="3">
        <f t="shared" si="183"/>
        <v>1.3049978313460833</v>
      </c>
      <c r="N1926" s="3">
        <f t="shared" si="184"/>
        <v>20.55013557886436</v>
      </c>
      <c r="O1926" s="3">
        <f t="shared" si="185"/>
        <v>0.90058099778333622</v>
      </c>
      <c r="P1926" s="5">
        <f t="shared" si="180"/>
        <v>476.57628112730561</v>
      </c>
    </row>
    <row r="1927" spans="1:16" x14ac:dyDescent="0.15">
      <c r="A1927" t="s">
        <v>126</v>
      </c>
      <c r="B1927">
        <v>2014</v>
      </c>
      <c r="C1927" s="3">
        <v>127.5933837890625</v>
      </c>
      <c r="D1927" s="3">
        <v>50.552921295166016</v>
      </c>
      <c r="E1927" s="3">
        <v>24.61231803894043</v>
      </c>
      <c r="F1927" s="3">
        <v>3.9067173004150391</v>
      </c>
      <c r="G1927" s="3">
        <v>0.78134346008300781</v>
      </c>
      <c r="H1927" s="3">
        <v>14.064182281494141</v>
      </c>
      <c r="I1927" s="3">
        <v>13.409097671508789</v>
      </c>
      <c r="J1927" s="3">
        <v>10.784035682678223</v>
      </c>
      <c r="K1927" s="3">
        <f t="shared" si="181"/>
        <v>9.5154339922639792</v>
      </c>
      <c r="L1927" s="3">
        <f t="shared" si="182"/>
        <v>8.6852854946170801</v>
      </c>
      <c r="M1927" s="3">
        <f t="shared" si="183"/>
        <v>1.2841734454462914</v>
      </c>
      <c r="N1927" s="3">
        <f t="shared" si="184"/>
        <v>6.8041664937544093</v>
      </c>
      <c r="O1927" s="3">
        <f t="shared" si="185"/>
        <v>0.80423276396828614</v>
      </c>
      <c r="P1927" s="5">
        <f t="shared" si="180"/>
        <v>34.210252422303654</v>
      </c>
    </row>
    <row r="1928" spans="1:16" x14ac:dyDescent="0.15">
      <c r="A1928" t="s">
        <v>150</v>
      </c>
      <c r="B1928">
        <v>2014</v>
      </c>
      <c r="C1928" s="3">
        <v>205.72773742675781</v>
      </c>
      <c r="D1928" s="3">
        <v>22.815229415893555</v>
      </c>
      <c r="E1928" s="3">
        <v>125.71816253662109</v>
      </c>
      <c r="F1928" s="3">
        <v>25.706199645996094</v>
      </c>
      <c r="G1928" s="3">
        <v>0.93761217594146729</v>
      </c>
      <c r="H1928" s="3">
        <v>37.504486083984375</v>
      </c>
      <c r="I1928" s="3">
        <v>16.956478118896484</v>
      </c>
      <c r="J1928" s="3">
        <v>14.473311424255371</v>
      </c>
      <c r="K1928" s="3">
        <f t="shared" si="181"/>
        <v>12.132692649040875</v>
      </c>
      <c r="L1928" s="3">
        <f t="shared" si="182"/>
        <v>5.1202150535643707</v>
      </c>
      <c r="M1928" s="3">
        <f t="shared" si="183"/>
        <v>1.1431657059903206</v>
      </c>
      <c r="N1928" s="3">
        <f t="shared" si="184"/>
        <v>3.2070646321508365</v>
      </c>
      <c r="O1928" s="3">
        <f t="shared" si="185"/>
        <v>0.85355645923466583</v>
      </c>
      <c r="P1928" s="5">
        <f t="shared" si="180"/>
        <v>55.159582876758066</v>
      </c>
    </row>
    <row r="1929" spans="1:16" x14ac:dyDescent="0.15">
      <c r="A1929" t="s">
        <v>146</v>
      </c>
      <c r="B1929">
        <v>2014</v>
      </c>
      <c r="C1929" s="3">
        <v>23.752841949462891</v>
      </c>
      <c r="D1929" s="3">
        <v>11.016942977905273</v>
      </c>
      <c r="E1929" s="3">
        <v>1.4064182043075562</v>
      </c>
      <c r="F1929" s="3">
        <v>2.8909707069396973</v>
      </c>
      <c r="G1929" s="3">
        <v>7.8134350478649139E-2</v>
      </c>
      <c r="H1929" s="3">
        <v>3.9067173004150391</v>
      </c>
      <c r="I1929" s="3">
        <v>0.42568561434745789</v>
      </c>
      <c r="J1929" s="3">
        <v>0.3547380268573761</v>
      </c>
      <c r="K1929" s="3">
        <f t="shared" si="181"/>
        <v>55.799024324263584</v>
      </c>
      <c r="L1929" s="3">
        <f t="shared" si="182"/>
        <v>7.3182296680315595</v>
      </c>
      <c r="M1929" s="3">
        <f t="shared" si="183"/>
        <v>1.7989419145437657</v>
      </c>
      <c r="N1929" s="3">
        <f t="shared" si="184"/>
        <v>3.454545611173637</v>
      </c>
      <c r="O1929" s="3">
        <f t="shared" si="185"/>
        <v>0.83333336833841853</v>
      </c>
      <c r="P1929" s="5">
        <f t="shared" si="180"/>
        <v>6.3685960408541593</v>
      </c>
    </row>
    <row r="1930" spans="1:16" x14ac:dyDescent="0.15">
      <c r="A1930" t="s">
        <v>158</v>
      </c>
      <c r="B1930">
        <v>2014</v>
      </c>
      <c r="C1930" s="3">
        <v>1205.7691650390625</v>
      </c>
      <c r="D1930" s="3">
        <v>499.27847290039062</v>
      </c>
      <c r="E1930" s="3">
        <v>22.112020492553711</v>
      </c>
      <c r="F1930" s="3">
        <v>21.018138885498047</v>
      </c>
      <c r="G1930" s="3">
        <v>7.8134350478649139E-2</v>
      </c>
      <c r="H1930" s="3">
        <v>3.5160455703735352</v>
      </c>
      <c r="I1930" s="3">
        <v>53.068809509277344</v>
      </c>
      <c r="J1930" s="3">
        <v>48.741004943847656</v>
      </c>
      <c r="K1930" s="3">
        <f t="shared" si="181"/>
        <v>22.720863275221451</v>
      </c>
      <c r="L1930" s="3">
        <f t="shared" si="182"/>
        <v>17.284747186530542</v>
      </c>
      <c r="M1930" s="3">
        <f t="shared" si="183"/>
        <v>1.9348019406577184</v>
      </c>
      <c r="N1930" s="3">
        <f t="shared" si="184"/>
        <v>48.99047401937446</v>
      </c>
      <c r="O1930" s="3">
        <f t="shared" si="185"/>
        <v>0.91844918690566979</v>
      </c>
      <c r="P1930" s="5">
        <f t="shared" si="180"/>
        <v>323.29001923180147</v>
      </c>
    </row>
    <row r="1931" spans="1:16" x14ac:dyDescent="0.15">
      <c r="A1931" t="s">
        <v>23</v>
      </c>
      <c r="B1931">
        <v>2014</v>
      </c>
      <c r="C1931" s="3">
        <v>421539.40625</v>
      </c>
      <c r="D1931" s="3">
        <v>368320.84375</v>
      </c>
      <c r="E1931" s="3">
        <v>387.15567016601562</v>
      </c>
      <c r="F1931" s="3">
        <v>3035.284912109375</v>
      </c>
      <c r="G1931" s="3">
        <v>7.8134350478649139E-2</v>
      </c>
      <c r="H1931" s="3">
        <v>1164.2017822265625</v>
      </c>
      <c r="I1931" s="3">
        <v>2092.670654296875</v>
      </c>
      <c r="J1931" s="3">
        <v>1456.0577392578125</v>
      </c>
      <c r="K1931" s="3">
        <f t="shared" si="181"/>
        <v>201.43609572985326</v>
      </c>
      <c r="L1931" s="3">
        <f t="shared" si="182"/>
        <v>93.855988948356298</v>
      </c>
      <c r="M1931" s="3">
        <f t="shared" si="183"/>
        <v>1.1323889529833846</v>
      </c>
      <c r="N1931" s="3">
        <f t="shared" si="184"/>
        <v>100.37692557346556</v>
      </c>
      <c r="O1931" s="3">
        <f t="shared" si="185"/>
        <v>0.69578924723204438</v>
      </c>
      <c r="P1931" s="5">
        <f t="shared" si="180"/>
        <v>446.27093984300427</v>
      </c>
    </row>
    <row r="1932" spans="1:16" x14ac:dyDescent="0.15">
      <c r="A1932" t="s">
        <v>24</v>
      </c>
      <c r="B1932">
        <v>2014</v>
      </c>
      <c r="C1932" s="3">
        <v>74686.4296875</v>
      </c>
      <c r="D1932" s="3">
        <v>17966.9921875</v>
      </c>
      <c r="E1932" s="3">
        <v>1331.8780517578125</v>
      </c>
      <c r="F1932" s="3">
        <v>2221.515625</v>
      </c>
      <c r="G1932" s="3">
        <v>2030.946044921875</v>
      </c>
      <c r="H1932" s="3">
        <v>1254.6812744140625</v>
      </c>
      <c r="I1932" s="3">
        <v>9114.9931640625</v>
      </c>
      <c r="J1932" s="3">
        <v>7265.81494140625</v>
      </c>
      <c r="K1932" s="3">
        <f t="shared" si="181"/>
        <v>8.1937998573564137</v>
      </c>
      <c r="L1932" s="3">
        <f t="shared" si="182"/>
        <v>7.8722280376692746</v>
      </c>
      <c r="M1932" s="3">
        <f t="shared" si="183"/>
        <v>2.093248402238991</v>
      </c>
      <c r="N1932" s="3">
        <f t="shared" si="184"/>
        <v>13.561737990533645</v>
      </c>
      <c r="O1932" s="3">
        <f t="shared" si="185"/>
        <v>0.7971278541439869</v>
      </c>
      <c r="P1932" s="5">
        <f t="shared" si="180"/>
        <v>566.50427336119174</v>
      </c>
    </row>
    <row r="1933" spans="1:16" x14ac:dyDescent="0.15">
      <c r="A1933" t="s">
        <v>25</v>
      </c>
      <c r="B1933">
        <v>2014</v>
      </c>
      <c r="C1933" s="3">
        <v>10350.22265625</v>
      </c>
      <c r="D1933" s="3">
        <v>4422.71630859375</v>
      </c>
      <c r="E1933" s="3">
        <v>422.70681762695312</v>
      </c>
      <c r="F1933" s="3">
        <v>183.22503662109375</v>
      </c>
      <c r="G1933" s="3">
        <v>7.8134350478649139E-2</v>
      </c>
      <c r="H1933" s="3">
        <v>208.30616760253906</v>
      </c>
      <c r="I1933" s="3">
        <v>717.70599365234375</v>
      </c>
      <c r="J1933" s="3">
        <v>565.7362060546875</v>
      </c>
      <c r="K1933" s="3">
        <f t="shared" si="181"/>
        <v>14.421257099412827</v>
      </c>
      <c r="L1933" s="3">
        <f t="shared" si="182"/>
        <v>13.819436930103633</v>
      </c>
      <c r="M1933" s="3">
        <f t="shared" si="183"/>
        <v>1.6887665343965237</v>
      </c>
      <c r="N1933" s="3">
        <f t="shared" si="184"/>
        <v>26.429968942865841</v>
      </c>
      <c r="O1933" s="3">
        <f t="shared" si="185"/>
        <v>0.7882562094482517</v>
      </c>
      <c r="P1933" s="5">
        <f t="shared" si="180"/>
        <v>181.02590927122088</v>
      </c>
    </row>
    <row r="1934" spans="1:16" x14ac:dyDescent="0.15">
      <c r="A1934" t="s">
        <v>159</v>
      </c>
      <c r="B1934">
        <v>2014</v>
      </c>
      <c r="C1934" s="3">
        <v>977.30438232421875</v>
      </c>
      <c r="D1934" s="3">
        <v>450.52264404296875</v>
      </c>
      <c r="E1934" s="3">
        <v>69.38330078125</v>
      </c>
      <c r="F1934" s="3">
        <v>31.331872940063477</v>
      </c>
      <c r="G1934" s="3">
        <v>7.8134350478649139E-2</v>
      </c>
      <c r="H1934" s="3">
        <v>11.095077514648438</v>
      </c>
      <c r="I1934" s="3">
        <v>70.450973510742188</v>
      </c>
      <c r="J1934" s="3">
        <v>68.961074829101562</v>
      </c>
      <c r="K1934" s="3">
        <f t="shared" si="181"/>
        <v>13.872120335926967</v>
      </c>
      <c r="L1934" s="3">
        <f t="shared" si="182"/>
        <v>9.7444975350967784</v>
      </c>
      <c r="M1934" s="3">
        <f t="shared" si="183"/>
        <v>1.4822959367969646</v>
      </c>
      <c r="N1934" s="3">
        <f t="shared" si="184"/>
        <v>22.992646334042227</v>
      </c>
      <c r="O1934" s="3">
        <f t="shared" si="185"/>
        <v>0.97885197879609931</v>
      </c>
      <c r="P1934" s="5">
        <f t="shared" si="180"/>
        <v>17.093102276225789</v>
      </c>
    </row>
    <row r="1935" spans="1:16" x14ac:dyDescent="0.15">
      <c r="A1935" t="s">
        <v>26</v>
      </c>
      <c r="B1935">
        <v>2014</v>
      </c>
      <c r="C1935" s="3">
        <v>74210.59375</v>
      </c>
      <c r="D1935" s="3">
        <v>46920.06640625</v>
      </c>
      <c r="E1935" s="3">
        <v>1091.2242431640625</v>
      </c>
      <c r="F1935" s="3">
        <v>640.93603515625</v>
      </c>
      <c r="G1935" s="3">
        <v>7.8134350478649139E-2</v>
      </c>
      <c r="H1935" s="3">
        <v>221.27647399902344</v>
      </c>
      <c r="I1935" s="3">
        <v>1708.2763671875</v>
      </c>
      <c r="J1935" s="3">
        <v>1427.0401611328125</v>
      </c>
      <c r="K1935" s="3">
        <f t="shared" si="181"/>
        <v>43.441796172700116</v>
      </c>
      <c r="L1935" s="3">
        <f t="shared" si="182"/>
        <v>35.885613133830681</v>
      </c>
      <c r="M1935" s="3">
        <f t="shared" si="183"/>
        <v>1.4509387395359052</v>
      </c>
      <c r="N1935" s="3">
        <f t="shared" si="184"/>
        <v>86.062158170112355</v>
      </c>
      <c r="O1935" s="3">
        <f t="shared" si="185"/>
        <v>0.83536843835303198</v>
      </c>
      <c r="P1935" s="5">
        <f t="shared" si="180"/>
        <v>716.44307257753167</v>
      </c>
    </row>
    <row r="1936" spans="1:16" x14ac:dyDescent="0.15">
      <c r="A1936" t="s">
        <v>27</v>
      </c>
      <c r="B1936">
        <v>2014</v>
      </c>
      <c r="C1936" s="3">
        <v>10401.556640625</v>
      </c>
      <c r="D1936" s="3">
        <v>7599.03369140625</v>
      </c>
      <c r="E1936" s="3">
        <v>670.93963623046875</v>
      </c>
      <c r="F1936" s="3">
        <v>315.19393920898438</v>
      </c>
      <c r="G1936" s="3">
        <v>5.2350010871887207</v>
      </c>
      <c r="H1936" s="3">
        <v>151.89317321777344</v>
      </c>
      <c r="I1936" s="3">
        <v>389.431396484375</v>
      </c>
      <c r="J1936" s="3">
        <v>353.46096801757812</v>
      </c>
      <c r="K1936" s="3">
        <f t="shared" si="181"/>
        <v>26.709599520033404</v>
      </c>
      <c r="L1936" s="3">
        <f t="shared" si="182"/>
        <v>15.555941530091257</v>
      </c>
      <c r="M1936" s="3">
        <f t="shared" si="183"/>
        <v>1.1540787354345678</v>
      </c>
      <c r="N1936" s="3">
        <f t="shared" si="184"/>
        <v>22.022167379037754</v>
      </c>
      <c r="O1936" s="3">
        <f t="shared" si="185"/>
        <v>0.90763346563342617</v>
      </c>
      <c r="P1936" s="5">
        <f t="shared" si="180"/>
        <v>541.16249249792793</v>
      </c>
    </row>
    <row r="1937" spans="1:16" x14ac:dyDescent="0.15">
      <c r="A1937" t="s">
        <v>28</v>
      </c>
      <c r="B1937">
        <v>2014</v>
      </c>
      <c r="C1937" s="3">
        <v>6209.41455078125</v>
      </c>
      <c r="D1937" s="3">
        <v>3756.15234375</v>
      </c>
      <c r="E1937" s="3">
        <v>82.822402954101562</v>
      </c>
      <c r="F1937" s="3">
        <v>95.245765686035156</v>
      </c>
      <c r="G1937" s="3">
        <v>7.8134350478649139E-2</v>
      </c>
      <c r="H1937" s="3">
        <v>71.727333068847656</v>
      </c>
      <c r="I1937" s="3">
        <v>311.7437744140625</v>
      </c>
      <c r="J1937" s="3">
        <v>236.11363220214844</v>
      </c>
      <c r="K1937" s="3">
        <f t="shared" si="181"/>
        <v>19.91832735858846</v>
      </c>
      <c r="L1937" s="3">
        <f t="shared" si="182"/>
        <v>18.739213646436554</v>
      </c>
      <c r="M1937" s="3">
        <f t="shared" si="183"/>
        <v>1.4154666360055419</v>
      </c>
      <c r="N1937" s="3">
        <f t="shared" si="184"/>
        <v>37.170719637040264</v>
      </c>
      <c r="O1937" s="3">
        <f t="shared" si="185"/>
        <v>0.75739646331650223</v>
      </c>
      <c r="P1937" s="5">
        <f t="shared" si="180"/>
        <v>191.56643366756217</v>
      </c>
    </row>
    <row r="1938" spans="1:16" x14ac:dyDescent="0.15">
      <c r="A1938" t="s">
        <v>29</v>
      </c>
      <c r="B1938">
        <v>2014</v>
      </c>
      <c r="C1938" s="3">
        <v>918.23480224609375</v>
      </c>
      <c r="D1938" s="3">
        <v>579.20989990234375</v>
      </c>
      <c r="E1938" s="3">
        <v>37.504486083984375</v>
      </c>
      <c r="F1938" s="3">
        <v>12.267092704772949</v>
      </c>
      <c r="G1938" s="3">
        <v>7.8134350478649139E-2</v>
      </c>
      <c r="H1938" s="3">
        <v>58.210086822509766</v>
      </c>
      <c r="I1938" s="3">
        <v>74.991615295410156</v>
      </c>
      <c r="J1938" s="3">
        <v>65.129898071289062</v>
      </c>
      <c r="K1938" s="3">
        <f t="shared" si="181"/>
        <v>12.244499583439351</v>
      </c>
      <c r="L1938" s="3">
        <f t="shared" si="182"/>
        <v>11.863959994295968</v>
      </c>
      <c r="M1938" s="3">
        <f t="shared" si="183"/>
        <v>1.2132548192164727</v>
      </c>
      <c r="N1938" s="3">
        <f t="shared" si="184"/>
        <v>13.014396106818486</v>
      </c>
      <c r="O1938" s="3">
        <f t="shared" si="185"/>
        <v>0.86849573535290048</v>
      </c>
      <c r="P1938" s="5">
        <f t="shared" si="180"/>
        <v>104.11603553535846</v>
      </c>
    </row>
    <row r="1939" spans="1:16" x14ac:dyDescent="0.15">
      <c r="A1939" t="s">
        <v>30</v>
      </c>
      <c r="B1939">
        <v>2014</v>
      </c>
      <c r="C1939" s="3">
        <v>31561.119140625</v>
      </c>
      <c r="D1939" s="3">
        <v>12835.36328125</v>
      </c>
      <c r="E1939" s="3">
        <v>198.14869689941406</v>
      </c>
      <c r="F1939" s="3">
        <v>801.970947265625</v>
      </c>
      <c r="G1939" s="3">
        <v>7.8134350478649139E-2</v>
      </c>
      <c r="H1939" s="3">
        <v>689.14495849609375</v>
      </c>
      <c r="I1939" s="3">
        <v>1240.022216796875</v>
      </c>
      <c r="J1939" s="3">
        <v>936.08270263671875</v>
      </c>
      <c r="K1939" s="3">
        <f t="shared" si="181"/>
        <v>25.452059417250705</v>
      </c>
      <c r="L1939" s="3">
        <f t="shared" si="182"/>
        <v>18.158886604218651</v>
      </c>
      <c r="M1939" s="3">
        <f t="shared" si="183"/>
        <v>2.0750765356647771</v>
      </c>
      <c r="N1939" s="3">
        <f t="shared" si="184"/>
        <v>21.164998177065101</v>
      </c>
      <c r="O1939" s="3">
        <f t="shared" si="185"/>
        <v>0.75489188012673825</v>
      </c>
      <c r="P1939" s="5">
        <f t="shared" si="180"/>
        <v>315.44114891191464</v>
      </c>
    </row>
    <row r="1940" spans="1:16" x14ac:dyDescent="0.15">
      <c r="A1940" t="s">
        <v>31</v>
      </c>
      <c r="B1940">
        <v>2014</v>
      </c>
      <c r="C1940" s="3">
        <v>10565.794921875</v>
      </c>
      <c r="D1940" s="3">
        <v>6556.2529296875</v>
      </c>
      <c r="E1940" s="3">
        <v>864.00958251953125</v>
      </c>
      <c r="F1940" s="3">
        <v>227.68348693847656</v>
      </c>
      <c r="G1940" s="3">
        <v>36.488739013671875</v>
      </c>
      <c r="H1940" s="3">
        <v>81.650390625</v>
      </c>
      <c r="I1940" s="3">
        <v>601.56475830078125</v>
      </c>
      <c r="J1940" s="3">
        <v>525.43792724609375</v>
      </c>
      <c r="K1940" s="3">
        <f t="shared" si="181"/>
        <v>17.563852895438604</v>
      </c>
      <c r="L1940" s="3">
        <f t="shared" si="182"/>
        <v>14.029338062727826</v>
      </c>
      <c r="M1940" s="3">
        <f t="shared" si="183"/>
        <v>1.2361608862506728</v>
      </c>
      <c r="N1940" s="3">
        <f t="shared" si="184"/>
        <v>30.552642931373782</v>
      </c>
      <c r="O1940" s="3">
        <f t="shared" si="185"/>
        <v>0.87345197669205177</v>
      </c>
      <c r="P1940" s="5">
        <f t="shared" si="180"/>
        <v>313.63258860125978</v>
      </c>
    </row>
    <row r="1941" spans="1:16" x14ac:dyDescent="0.15">
      <c r="A1941" t="s">
        <v>32</v>
      </c>
      <c r="B1941">
        <v>2014</v>
      </c>
      <c r="C1941" s="3">
        <v>6477.80615234375</v>
      </c>
      <c r="D1941" s="3">
        <v>3200.7734375</v>
      </c>
      <c r="E1941" s="3">
        <v>16.173809051513672</v>
      </c>
      <c r="F1941" s="3">
        <v>37.817024230957031</v>
      </c>
      <c r="G1941" s="3">
        <v>2.8909707069396973</v>
      </c>
      <c r="H1941" s="3">
        <v>78.134346008300781</v>
      </c>
      <c r="I1941" s="3">
        <v>412.06369018554688</v>
      </c>
      <c r="J1941" s="3">
        <v>372.6168212890625</v>
      </c>
      <c r="K1941" s="3">
        <f t="shared" si="181"/>
        <v>15.720400284302844</v>
      </c>
      <c r="L1941" s="3">
        <f t="shared" si="182"/>
        <v>15.782826448282723</v>
      </c>
      <c r="M1941" s="3">
        <f t="shared" si="183"/>
        <v>1.6187927873478787</v>
      </c>
      <c r="N1941" s="3">
        <f t="shared" si="184"/>
        <v>54.507561032278829</v>
      </c>
      <c r="O1941" s="3">
        <f t="shared" si="185"/>
        <v>0.90426997127865849</v>
      </c>
      <c r="P1941" s="5">
        <f t="shared" si="180"/>
        <v>1085.7643147244473</v>
      </c>
    </row>
    <row r="1942" spans="1:16" x14ac:dyDescent="0.15">
      <c r="A1942" t="s">
        <v>121</v>
      </c>
      <c r="B1942">
        <v>2014</v>
      </c>
      <c r="C1942" s="3">
        <v>384.18658447265625</v>
      </c>
      <c r="D1942" s="3">
        <v>214.47877502441406</v>
      </c>
      <c r="E1942" s="3">
        <v>32.113216400146484</v>
      </c>
      <c r="F1942" s="3">
        <v>18.830377578735352</v>
      </c>
      <c r="G1942" s="3">
        <v>7.8134350478649139E-2</v>
      </c>
      <c r="H1942" s="3">
        <v>76.415390014648438</v>
      </c>
      <c r="I1942" s="3">
        <v>23.12891960144043</v>
      </c>
      <c r="J1942" s="3">
        <v>17.595005035400391</v>
      </c>
      <c r="K1942" s="3">
        <f t="shared" si="181"/>
        <v>16.610658478346295</v>
      </c>
      <c r="L1942" s="3">
        <f t="shared" si="182"/>
        <v>10.547221659754467</v>
      </c>
      <c r="M1942" s="3">
        <f t="shared" si="183"/>
        <v>1.3371573344741297</v>
      </c>
      <c r="N1942" s="3">
        <f t="shared" si="184"/>
        <v>4.0303279307524473</v>
      </c>
      <c r="O1942" s="3">
        <f t="shared" si="185"/>
        <v>0.76073614066714135</v>
      </c>
      <c r="P1942" s="5">
        <f t="shared" si="180"/>
        <v>64.39465365374582</v>
      </c>
    </row>
    <row r="1943" spans="1:16" x14ac:dyDescent="0.15">
      <c r="A1943" t="s">
        <v>139</v>
      </c>
      <c r="B1943">
        <v>2014</v>
      </c>
      <c r="C1943" s="3">
        <v>171.81742858886719</v>
      </c>
      <c r="D1943" s="3">
        <v>73.133750915527344</v>
      </c>
      <c r="E1943" s="3">
        <v>24.690452575683594</v>
      </c>
      <c r="F1943" s="3">
        <v>11.485749244689941</v>
      </c>
      <c r="G1943" s="3">
        <v>7.8134350478649139E-2</v>
      </c>
      <c r="H1943" s="3">
        <v>184.31892395019531</v>
      </c>
      <c r="I1943" s="3">
        <v>15.466577529907227</v>
      </c>
      <c r="J1943" s="3">
        <v>14.89899730682373</v>
      </c>
      <c r="K1943" s="3">
        <f t="shared" si="181"/>
        <v>11.108949491678382</v>
      </c>
      <c r="L1943" s="3">
        <f t="shared" si="182"/>
        <v>6.5119984477929416</v>
      </c>
      <c r="M1943" s="3">
        <f t="shared" si="183"/>
        <v>1.3403364201887824</v>
      </c>
      <c r="N1943" s="3">
        <f t="shared" si="184"/>
        <v>0.87714399615737848</v>
      </c>
      <c r="O1943" s="3">
        <f t="shared" si="185"/>
        <v>0.96330279132626562</v>
      </c>
      <c r="P1943" s="5">
        <f t="shared" si="180"/>
        <v>28.798829144032162</v>
      </c>
    </row>
    <row r="1944" spans="1:16" x14ac:dyDescent="0.15">
      <c r="A1944" t="s">
        <v>134</v>
      </c>
      <c r="B1944">
        <v>2014</v>
      </c>
      <c r="C1944" s="3">
        <v>140.64181518554688</v>
      </c>
      <c r="D1944" s="3">
        <v>60.085311889648438</v>
      </c>
      <c r="E1944" s="3">
        <v>12.423360824584961</v>
      </c>
      <c r="F1944" s="3">
        <v>4.062985897064209</v>
      </c>
      <c r="G1944" s="3">
        <v>7.8134350478649139E-2</v>
      </c>
      <c r="H1944" s="3">
        <v>11.720151901245117</v>
      </c>
      <c r="I1944" s="3">
        <v>22.987024307250977</v>
      </c>
      <c r="J1944" s="3">
        <v>21.709966659545898</v>
      </c>
      <c r="K1944" s="3">
        <f t="shared" si="181"/>
        <v>6.118313240795727</v>
      </c>
      <c r="L1944" s="3">
        <f t="shared" si="182"/>
        <v>5.4569539472292954</v>
      </c>
      <c r="M1944" s="3">
        <f t="shared" si="183"/>
        <v>1.1999575000769331</v>
      </c>
      <c r="N1944" s="3">
        <f t="shared" si="184"/>
        <v>8.8669946436984812</v>
      </c>
      <c r="O1944" s="3">
        <f t="shared" si="185"/>
        <v>0.94444441217638397</v>
      </c>
      <c r="P1944" s="5">
        <f t="shared" si="180"/>
        <v>23.57339205516169</v>
      </c>
    </row>
    <row r="1945" spans="1:16" x14ac:dyDescent="0.15">
      <c r="A1945" t="s">
        <v>33</v>
      </c>
      <c r="B1945">
        <v>2014</v>
      </c>
      <c r="C1945" s="3">
        <v>19791.0390625</v>
      </c>
      <c r="D1945" s="3">
        <v>8231.375</v>
      </c>
      <c r="E1945" s="3">
        <v>1151.7001953125</v>
      </c>
      <c r="F1945" s="3">
        <v>719.3048095703125</v>
      </c>
      <c r="G1945" s="3">
        <v>7.8134350478649139E-2</v>
      </c>
      <c r="H1945" s="3">
        <v>207.44668579101562</v>
      </c>
      <c r="I1945" s="3">
        <v>1599.4427490234375</v>
      </c>
      <c r="J1945" s="3">
        <v>1496.35595703125</v>
      </c>
      <c r="K1945" s="3">
        <f t="shared" si="181"/>
        <v>12.373708952435903</v>
      </c>
      <c r="L1945" s="3">
        <f t="shared" si="182"/>
        <v>8.932341701774142</v>
      </c>
      <c r="M1945" s="3">
        <f t="shared" si="183"/>
        <v>1.5859635427786229</v>
      </c>
      <c r="N1945" s="3">
        <f t="shared" si="184"/>
        <v>21.353481187965397</v>
      </c>
      <c r="O1945" s="3">
        <f t="shared" si="185"/>
        <v>0.9355483076495682</v>
      </c>
      <c r="P1945" s="5">
        <f t="shared" si="180"/>
        <v>722.09101147225817</v>
      </c>
    </row>
    <row r="1946" spans="1:16" x14ac:dyDescent="0.15">
      <c r="A1946" t="s">
        <v>34</v>
      </c>
      <c r="B1946">
        <v>2014</v>
      </c>
      <c r="C1946" s="3">
        <v>76649.796875</v>
      </c>
      <c r="D1946" s="3">
        <v>17864.63671875</v>
      </c>
      <c r="E1946" s="3">
        <v>2016.6474609375</v>
      </c>
      <c r="F1946" s="3">
        <v>2973.011962890625</v>
      </c>
      <c r="G1946" s="3">
        <v>7.8134350478649139E-2</v>
      </c>
      <c r="H1946" s="3">
        <v>664.92327880859375</v>
      </c>
      <c r="I1946" s="3">
        <v>8406.58203125</v>
      </c>
      <c r="J1946" s="3">
        <v>6686.8115234375</v>
      </c>
      <c r="K1946" s="3">
        <f t="shared" si="181"/>
        <v>9.1178313124249275</v>
      </c>
      <c r="L1946" s="3">
        <f t="shared" si="182"/>
        <v>7.9349065729291066</v>
      </c>
      <c r="M1946" s="3">
        <f t="shared" si="183"/>
        <v>2.1915797897306839</v>
      </c>
      <c r="N1946" s="3">
        <f t="shared" si="184"/>
        <v>21.069135528641034</v>
      </c>
      <c r="O1946" s="3">
        <f t="shared" si="185"/>
        <v>0.7954257150623697</v>
      </c>
      <c r="P1946" s="5">
        <f t="shared" si="180"/>
        <v>907.04734675906309</v>
      </c>
    </row>
    <row r="1947" spans="1:16" x14ac:dyDescent="0.15">
      <c r="A1947" t="s">
        <v>35</v>
      </c>
      <c r="B1947">
        <v>2014</v>
      </c>
      <c r="C1947" s="3">
        <v>5579.26123046875</v>
      </c>
      <c r="D1947" s="3">
        <v>2787.052001953125</v>
      </c>
      <c r="E1947" s="3">
        <v>237.37214660644531</v>
      </c>
      <c r="F1947" s="3">
        <v>286.36236572265625</v>
      </c>
      <c r="G1947" s="3">
        <v>6.6414194107055664</v>
      </c>
      <c r="H1947" s="3">
        <v>245.41998291015625</v>
      </c>
      <c r="I1947" s="3">
        <v>404.8270263671875</v>
      </c>
      <c r="J1947" s="3">
        <v>334.65985107421875</v>
      </c>
      <c r="K1947" s="3">
        <f t="shared" si="181"/>
        <v>13.78183981572473</v>
      </c>
      <c r="L1947" s="3">
        <f t="shared" si="182"/>
        <v>8.9839961913852502</v>
      </c>
      <c r="M1947" s="3">
        <f t="shared" si="183"/>
        <v>1.4823042287470114</v>
      </c>
      <c r="N1947" s="3">
        <f t="shared" si="184"/>
        <v>10.362212000302717</v>
      </c>
      <c r="O1947" s="3">
        <f t="shared" si="185"/>
        <v>0.82667368845743638</v>
      </c>
      <c r="P1947" s="5">
        <f t="shared" si="180"/>
        <v>130.55478368013644</v>
      </c>
    </row>
    <row r="1948" spans="1:16" x14ac:dyDescent="0.15">
      <c r="A1948" t="s">
        <v>127</v>
      </c>
      <c r="B1948">
        <v>2014</v>
      </c>
      <c r="C1948" s="3">
        <v>1016.29345703125</v>
      </c>
      <c r="D1948" s="3">
        <v>334.7275390625</v>
      </c>
      <c r="E1948" s="3">
        <v>17.3458251953125</v>
      </c>
      <c r="F1948" s="3">
        <v>23.36216926574707</v>
      </c>
      <c r="G1948" s="3">
        <v>4.8443293571472168</v>
      </c>
      <c r="H1948" s="3">
        <v>37.504486083984375</v>
      </c>
      <c r="I1948" s="3">
        <v>122.59745788574219</v>
      </c>
      <c r="J1948" s="3">
        <v>111.17489624023438</v>
      </c>
      <c r="K1948" s="3">
        <f t="shared" si="181"/>
        <v>8.2896780615011654</v>
      </c>
      <c r="L1948" s="3">
        <f t="shared" si="182"/>
        <v>7.5540034503433269</v>
      </c>
      <c r="M1948" s="3">
        <f t="shared" si="183"/>
        <v>1.7347458983484001</v>
      </c>
      <c r="N1948" s="3">
        <f t="shared" si="184"/>
        <v>15.46611212059441</v>
      </c>
      <c r="O1948" s="3">
        <f t="shared" si="185"/>
        <v>0.90682872351110777</v>
      </c>
      <c r="P1948" s="5">
        <f t="shared" si="180"/>
        <v>23.781279807023019</v>
      </c>
    </row>
    <row r="1949" spans="1:16" x14ac:dyDescent="0.15">
      <c r="A1949" t="s">
        <v>36</v>
      </c>
      <c r="B1949">
        <v>2014</v>
      </c>
      <c r="C1949" s="3">
        <v>709.4598388671875</v>
      </c>
      <c r="D1949" s="3">
        <v>495.996826171875</v>
      </c>
      <c r="E1949" s="3">
        <v>24.690452575683594</v>
      </c>
      <c r="F1949" s="3">
        <v>11.407614707946777</v>
      </c>
      <c r="G1949" s="3">
        <v>7.8134350478649139E-2</v>
      </c>
      <c r="H1949" s="3">
        <v>23.440303802490234</v>
      </c>
      <c r="I1949" s="3">
        <v>28.875675201416016</v>
      </c>
      <c r="J1949" s="3">
        <v>25.612085342407227</v>
      </c>
      <c r="K1949" s="3">
        <f t="shared" si="181"/>
        <v>24.569463187215678</v>
      </c>
      <c r="L1949" s="3">
        <f t="shared" si="182"/>
        <v>19.16438647266682</v>
      </c>
      <c r="M1949" s="3">
        <f t="shared" si="183"/>
        <v>1.2334677105272946</v>
      </c>
      <c r="N1949" s="3">
        <f t="shared" si="184"/>
        <v>20.313198336280234</v>
      </c>
      <c r="O1949" s="3">
        <f t="shared" si="185"/>
        <v>0.88697788584182624</v>
      </c>
      <c r="P1949" s="5">
        <f t="shared" si="180"/>
        <v>193.1395505818675</v>
      </c>
    </row>
    <row r="1950" spans="1:16" x14ac:dyDescent="0.15">
      <c r="A1950" t="s">
        <v>140</v>
      </c>
      <c r="B1950">
        <v>2014</v>
      </c>
      <c r="C1950" s="3">
        <v>4356.69287109375</v>
      </c>
      <c r="D1950" s="3">
        <v>4.531792163848877</v>
      </c>
      <c r="E1950" s="3">
        <v>1.8752243518829346</v>
      </c>
      <c r="F1950" s="3">
        <v>29.222246170043945</v>
      </c>
      <c r="G1950" s="3">
        <v>7.8134350478649139E-2</v>
      </c>
      <c r="H1950" s="3">
        <v>1.0938808917999268</v>
      </c>
      <c r="I1950" s="3">
        <v>619.230712890625</v>
      </c>
      <c r="J1950" s="3">
        <v>584.53729248046875</v>
      </c>
      <c r="K1950" s="3">
        <f t="shared" si="181"/>
        <v>7.0356537238863908</v>
      </c>
      <c r="L1950" s="3">
        <f t="shared" si="182"/>
        <v>7.0983709363978464</v>
      </c>
      <c r="M1950" s="3">
        <f t="shared" si="183"/>
        <v>3.6000518869585325</v>
      </c>
      <c r="N1950" s="3">
        <f t="shared" si="184"/>
        <v>143.33932356479136</v>
      </c>
      <c r="O1950" s="3">
        <f t="shared" si="185"/>
        <v>0.94397335324631393</v>
      </c>
      <c r="P1950" s="5">
        <f t="shared" si="180"/>
        <v>1186.0427568244554</v>
      </c>
    </row>
    <row r="1951" spans="1:16" x14ac:dyDescent="0.15">
      <c r="A1951" t="s">
        <v>37</v>
      </c>
      <c r="B1951">
        <v>2014</v>
      </c>
      <c r="C1951" s="3">
        <v>1.3282839059829712</v>
      </c>
      <c r="D1951" s="3">
        <v>0.15626870095729828</v>
      </c>
      <c r="E1951" s="3">
        <v>3.5160455703735352</v>
      </c>
      <c r="F1951" s="3">
        <v>17.580226898193359</v>
      </c>
      <c r="G1951" s="3">
        <v>7.8134350478649139E-2</v>
      </c>
      <c r="H1951" s="3">
        <v>17.892765045166016</v>
      </c>
      <c r="I1951" s="3">
        <v>30.862207412719727</v>
      </c>
      <c r="J1951" s="3">
        <v>27.811460494995117</v>
      </c>
      <c r="K1951" s="3">
        <f t="shared" si="181"/>
        <v>4.3039173712361371E-2</v>
      </c>
      <c r="L1951" s="3">
        <f t="shared" si="182"/>
        <v>2.9262712674177759E-2</v>
      </c>
      <c r="M1951" s="3">
        <f t="shared" si="183"/>
        <v>2.1305044199454507E-2</v>
      </c>
      <c r="N1951" s="3">
        <f t="shared" si="184"/>
        <v>3.7362639231297685E-2</v>
      </c>
      <c r="O1951" s="3">
        <f t="shared" si="185"/>
        <v>0.90114942599772507</v>
      </c>
      <c r="P1951" s="5">
        <f t="shared" si="180"/>
        <v>0.10010952546689111</v>
      </c>
    </row>
    <row r="1952" spans="1:16" x14ac:dyDescent="0.15">
      <c r="A1952" t="s">
        <v>137</v>
      </c>
      <c r="B1952">
        <v>2014</v>
      </c>
      <c r="C1952" s="3">
        <v>4537.65234375</v>
      </c>
      <c r="D1952" s="3">
        <v>2603.7490234375</v>
      </c>
      <c r="E1952" s="3">
        <v>218.85430908203125</v>
      </c>
      <c r="F1952" s="3">
        <v>82.900543212890625</v>
      </c>
      <c r="G1952" s="3">
        <v>7.8134350478649139E-2</v>
      </c>
      <c r="H1952" s="3">
        <v>37.738887786865234</v>
      </c>
      <c r="I1952" s="3">
        <v>265.98257446289062</v>
      </c>
      <c r="J1952" s="3">
        <v>256.26275634765625</v>
      </c>
      <c r="K1952" s="3">
        <f t="shared" si="181"/>
        <v>17.059960987719084</v>
      </c>
      <c r="L1952" s="3">
        <f t="shared" si="182"/>
        <v>13.378960369914511</v>
      </c>
      <c r="M1952" s="3">
        <f t="shared" si="183"/>
        <v>1.3566091624702643</v>
      </c>
      <c r="N1952" s="3">
        <f t="shared" si="184"/>
        <v>37.58899817590784</v>
      </c>
      <c r="O1952" s="3">
        <f t="shared" si="185"/>
        <v>0.96345693647464692</v>
      </c>
      <c r="P1952" s="5">
        <f t="shared" si="180"/>
        <v>341.99181426531754</v>
      </c>
    </row>
    <row r="1953" spans="1:16" x14ac:dyDescent="0.15">
      <c r="A1953" t="s">
        <v>141</v>
      </c>
      <c r="B1953">
        <v>2014</v>
      </c>
      <c r="C1953" s="3">
        <v>460.3675537109375</v>
      </c>
      <c r="D1953" s="3">
        <v>283.705810546875</v>
      </c>
      <c r="E1953" s="3">
        <v>1.2501494884490967</v>
      </c>
      <c r="F1953" s="3">
        <v>1.6408212184906006</v>
      </c>
      <c r="G1953" s="3">
        <v>7.8134350478649139E-2</v>
      </c>
      <c r="H1953" s="3">
        <v>87.744873046875</v>
      </c>
      <c r="I1953" s="3">
        <v>15.466577529907227</v>
      </c>
      <c r="J1953" s="3">
        <v>14.260468482971191</v>
      </c>
      <c r="K1953" s="3">
        <f t="shared" si="181"/>
        <v>29.765315100948445</v>
      </c>
      <c r="L1953" s="3">
        <f t="shared" si="182"/>
        <v>28.951585837003918</v>
      </c>
      <c r="M1953" s="3">
        <f t="shared" si="183"/>
        <v>1.4629565145326575</v>
      </c>
      <c r="N1953" s="3">
        <f t="shared" si="184"/>
        <v>5.1458512432744845</v>
      </c>
      <c r="O1953" s="3">
        <f t="shared" si="185"/>
        <v>0.9220183622004402</v>
      </c>
      <c r="P1953" s="5">
        <f t="shared" si="180"/>
        <v>34.696782167400826</v>
      </c>
    </row>
    <row r="1954" spans="1:16" x14ac:dyDescent="0.15">
      <c r="A1954" t="s">
        <v>38</v>
      </c>
      <c r="B1954">
        <v>2014</v>
      </c>
      <c r="C1954" s="3">
        <v>1962.6566162109375</v>
      </c>
      <c r="D1954" s="3">
        <v>1019.4969482421875</v>
      </c>
      <c r="E1954" s="3">
        <v>39.926651000976562</v>
      </c>
      <c r="F1954" s="3">
        <v>40.004783630371094</v>
      </c>
      <c r="G1954" s="3">
        <v>7.8134350478649139E-2</v>
      </c>
      <c r="H1954" s="3">
        <v>49.927845001220703</v>
      </c>
      <c r="I1954" s="3">
        <v>170.27424621582031</v>
      </c>
      <c r="J1954" s="3">
        <v>138.27688598632812</v>
      </c>
      <c r="K1954" s="3">
        <f t="shared" si="181"/>
        <v>11.52644430869068</v>
      </c>
      <c r="L1954" s="3">
        <f t="shared" si="182"/>
        <v>11.008740384979545</v>
      </c>
      <c r="M1954" s="3">
        <f t="shared" si="183"/>
        <v>1.4347170098217552</v>
      </c>
      <c r="N1954" s="3">
        <f t="shared" si="184"/>
        <v>21.80468814159353</v>
      </c>
      <c r="O1954" s="3">
        <f t="shared" si="185"/>
        <v>0.81208338347928455</v>
      </c>
      <c r="P1954" s="5">
        <f t="shared" si="180"/>
        <v>141.12429081635653</v>
      </c>
    </row>
    <row r="1955" spans="1:16" x14ac:dyDescent="0.15">
      <c r="A1955" t="s">
        <v>39</v>
      </c>
      <c r="B1955">
        <v>2014</v>
      </c>
      <c r="C1955" s="3">
        <v>18515.80859375</v>
      </c>
      <c r="D1955" s="3">
        <v>7285.09033203125</v>
      </c>
      <c r="E1955" s="3">
        <v>3011.141357421875</v>
      </c>
      <c r="F1955" s="3">
        <v>788.6881103515625</v>
      </c>
      <c r="G1955" s="3">
        <v>658.5162353515625</v>
      </c>
      <c r="H1955" s="3">
        <v>781.499755859375</v>
      </c>
      <c r="I1955" s="3">
        <v>865.48980712890625</v>
      </c>
      <c r="J1955" s="3">
        <v>748.56817626953125</v>
      </c>
      <c r="K1955" s="3">
        <f t="shared" si="181"/>
        <v>21.393445007945946</v>
      </c>
      <c r="L1955" s="3">
        <f t="shared" si="182"/>
        <v>12.044711577955521</v>
      </c>
      <c r="M1955" s="3">
        <f t="shared" si="183"/>
        <v>1.5546060677226958</v>
      </c>
      <c r="N1955" s="3">
        <f t="shared" si="184"/>
        <v>8.3078810600155197</v>
      </c>
      <c r="O1955" s="3">
        <f t="shared" si="185"/>
        <v>0.86490698111484443</v>
      </c>
      <c r="P1955" s="5">
        <f t="shared" si="180"/>
        <v>282.27505182993485</v>
      </c>
    </row>
    <row r="1956" spans="1:16" x14ac:dyDescent="0.15">
      <c r="A1956" t="s">
        <v>40</v>
      </c>
      <c r="B1956">
        <v>2014</v>
      </c>
      <c r="C1956" s="3">
        <v>2501.158447265625</v>
      </c>
      <c r="D1956" s="3">
        <v>1176.7032470703125</v>
      </c>
      <c r="E1956" s="3">
        <v>333.7117919921875</v>
      </c>
      <c r="F1956" s="3">
        <v>97.199127197265625</v>
      </c>
      <c r="G1956" s="3">
        <v>2.7347021102905273</v>
      </c>
      <c r="H1956" s="3">
        <v>10.391867637634277</v>
      </c>
      <c r="I1956" s="3">
        <v>252.07684326171875</v>
      </c>
      <c r="J1956" s="3">
        <v>230.50877380371094</v>
      </c>
      <c r="K1956" s="3">
        <f t="shared" si="181"/>
        <v>9.9222063197165546</v>
      </c>
      <c r="L1956" s="3">
        <f t="shared" si="182"/>
        <v>7.6322799652553135</v>
      </c>
      <c r="M1956" s="3">
        <f t="shared" si="183"/>
        <v>1.2549712111610449</v>
      </c>
      <c r="N1956" s="3">
        <f t="shared" si="184"/>
        <v>22.67067887645609</v>
      </c>
      <c r="O1956" s="3">
        <f t="shared" si="185"/>
        <v>0.91443851335596593</v>
      </c>
      <c r="P1956" s="5">
        <f t="shared" si="180"/>
        <v>928.89545393188348</v>
      </c>
    </row>
    <row r="1957" spans="1:16" x14ac:dyDescent="0.15">
      <c r="A1957" t="s">
        <v>135</v>
      </c>
      <c r="B1957">
        <v>2014</v>
      </c>
      <c r="C1957" s="3">
        <v>7797.1826171875</v>
      </c>
      <c r="D1957" s="3">
        <v>3618.948486328125</v>
      </c>
      <c r="E1957" s="3">
        <v>278.08013916015625</v>
      </c>
      <c r="F1957" s="3">
        <v>222.05781555175781</v>
      </c>
      <c r="G1957" s="3">
        <v>7.8134350478649139E-2</v>
      </c>
      <c r="H1957" s="3">
        <v>91.885993957519531</v>
      </c>
      <c r="I1957" s="3">
        <v>509.4747314453125</v>
      </c>
      <c r="J1957" s="3">
        <v>464.56491088867188</v>
      </c>
      <c r="K1957" s="3">
        <f t="shared" si="181"/>
        <v>15.304355909993658</v>
      </c>
      <c r="L1957" s="3">
        <f t="shared" si="182"/>
        <v>11.355846983989936</v>
      </c>
      <c r="M1957" s="3">
        <f t="shared" si="183"/>
        <v>1.6007130650774943</v>
      </c>
      <c r="N1957" s="3">
        <f t="shared" si="184"/>
        <v>24.830056528373593</v>
      </c>
      <c r="O1957" s="3">
        <f t="shared" si="185"/>
        <v>0.91185074001759148</v>
      </c>
      <c r="P1957" s="5">
        <f t="shared" si="180"/>
        <v>2895.7651581411337</v>
      </c>
    </row>
    <row r="1958" spans="1:16" x14ac:dyDescent="0.15">
      <c r="A1958" t="s">
        <v>41</v>
      </c>
      <c r="B1958">
        <v>2014</v>
      </c>
      <c r="C1958" s="3">
        <v>20822.958984375</v>
      </c>
      <c r="D1958" s="3">
        <v>3123.57666015625</v>
      </c>
      <c r="E1958" s="3">
        <v>186.35041809082031</v>
      </c>
      <c r="F1958" s="3">
        <v>155.33108520507812</v>
      </c>
      <c r="G1958" s="3">
        <v>512.01434326171875</v>
      </c>
      <c r="H1958" s="3">
        <v>661.79791259765625</v>
      </c>
      <c r="I1958" s="3">
        <v>2577.171630859375</v>
      </c>
      <c r="J1958" s="3">
        <v>2321.831298828125</v>
      </c>
      <c r="K1958" s="3">
        <f t="shared" si="181"/>
        <v>8.0797719232348708</v>
      </c>
      <c r="L1958" s="3">
        <f t="shared" si="182"/>
        <v>8.4059725428544603</v>
      </c>
      <c r="M1958" s="3">
        <f t="shared" si="183"/>
        <v>2.5366227954493445</v>
      </c>
      <c r="N1958" s="3">
        <f t="shared" si="184"/>
        <v>15.666450969613855</v>
      </c>
      <c r="O1958" s="3">
        <f t="shared" si="185"/>
        <v>0.90092226339380233</v>
      </c>
      <c r="P1958" s="5">
        <f t="shared" si="180"/>
        <v>134.95783261975748</v>
      </c>
    </row>
    <row r="1959" spans="1:16" x14ac:dyDescent="0.15">
      <c r="A1959" t="s">
        <v>160</v>
      </c>
      <c r="B1959">
        <v>2014</v>
      </c>
      <c r="C1959" s="3">
        <v>0.62507474422454834</v>
      </c>
      <c r="D1959" s="3">
        <v>0.54694044589996338</v>
      </c>
      <c r="E1959" s="3">
        <v>2006.6373291015625</v>
      </c>
      <c r="F1959" s="3">
        <v>0.5469403862953186</v>
      </c>
      <c r="G1959" s="3">
        <v>7.8134350478649139E-2</v>
      </c>
      <c r="H1959" s="3">
        <v>7.8134343028068542E-2</v>
      </c>
      <c r="I1959" s="3">
        <v>1.9865329265594482</v>
      </c>
      <c r="J1959" s="3">
        <v>1.9865329265594482</v>
      </c>
      <c r="K1959" s="3">
        <f t="shared" si="181"/>
        <v>0.3146561206549639</v>
      </c>
      <c r="L1959" s="3">
        <f t="shared" si="182"/>
        <v>0.24672639772952729</v>
      </c>
      <c r="M1959" s="3">
        <f t="shared" si="183"/>
        <v>3.108035026508984E-4</v>
      </c>
      <c r="N1959" s="3">
        <f t="shared" si="184"/>
        <v>0.88888889830676832</v>
      </c>
      <c r="O1959" s="3">
        <f t="shared" si="185"/>
        <v>1</v>
      </c>
      <c r="P1959" s="5">
        <f t="shared" si="180"/>
        <v>4.0512365590882103E-3</v>
      </c>
    </row>
    <row r="1960" spans="1:16" x14ac:dyDescent="0.15">
      <c r="A1960" t="s">
        <v>42</v>
      </c>
      <c r="B1960">
        <v>2014</v>
      </c>
      <c r="C1960" s="3">
        <v>73.680686950683594</v>
      </c>
      <c r="D1960" s="3">
        <v>9.6886587142944336</v>
      </c>
      <c r="E1960" s="3">
        <v>18.439704895019531</v>
      </c>
      <c r="F1960" s="3">
        <v>8.204106330871582</v>
      </c>
      <c r="G1960" s="3">
        <v>7.8134350478649139E-2</v>
      </c>
      <c r="H1960" s="3">
        <v>58.835163116455078</v>
      </c>
      <c r="I1960" s="3">
        <v>10.358349800109863</v>
      </c>
      <c r="J1960" s="3">
        <v>9.4360313415527344</v>
      </c>
      <c r="K1960" s="3">
        <f t="shared" si="181"/>
        <v>7.1131684459914766</v>
      </c>
      <c r="L1960" s="3">
        <f t="shared" si="182"/>
        <v>4.1768770923972909</v>
      </c>
      <c r="M1960" s="3">
        <f t="shared" si="183"/>
        <v>1.5374888757635723</v>
      </c>
      <c r="N1960" s="3">
        <f t="shared" si="184"/>
        <v>1.0977880964026934</v>
      </c>
      <c r="O1960" s="3">
        <f t="shared" si="185"/>
        <v>0.91095893879280398</v>
      </c>
      <c r="P1960" s="5">
        <f t="shared" si="180"/>
        <v>20.371108881375061</v>
      </c>
    </row>
    <row r="1961" spans="1:16" x14ac:dyDescent="0.15">
      <c r="A1961" t="s">
        <v>43</v>
      </c>
      <c r="B1961">
        <v>2014</v>
      </c>
      <c r="C1961" s="3">
        <v>10897.3193359375</v>
      </c>
      <c r="D1961" s="3">
        <v>7483.47314453125</v>
      </c>
      <c r="E1961" s="3">
        <v>959.25537109375</v>
      </c>
      <c r="F1961" s="3">
        <v>192.28861999511719</v>
      </c>
      <c r="G1961" s="3">
        <v>7.8134350478649139E-2</v>
      </c>
      <c r="H1961" s="3">
        <v>258.78094482421875</v>
      </c>
      <c r="I1961" s="3">
        <v>798.58624267578125</v>
      </c>
      <c r="J1961" s="3">
        <v>677.40771484375</v>
      </c>
      <c r="K1961" s="3">
        <f t="shared" si="181"/>
        <v>13.645763918276906</v>
      </c>
      <c r="L1961" s="3">
        <f t="shared" si="182"/>
        <v>12.530027895261279</v>
      </c>
      <c r="M1961" s="3">
        <f t="shared" si="183"/>
        <v>1.0986615832273332</v>
      </c>
      <c r="N1961" s="3">
        <f t="shared" si="184"/>
        <v>24.154660116831685</v>
      </c>
      <c r="O1961" s="3">
        <f t="shared" si="185"/>
        <v>0.84825868346290978</v>
      </c>
      <c r="P1961" s="5">
        <f t="shared" si="180"/>
        <v>88.976080042036742</v>
      </c>
    </row>
    <row r="1962" spans="1:16" x14ac:dyDescent="0.15">
      <c r="A1962" t="s">
        <v>44</v>
      </c>
      <c r="B1962">
        <v>2014</v>
      </c>
      <c r="C1962" s="3">
        <v>7986.111328125</v>
      </c>
      <c r="D1962" s="3">
        <v>4621.724609375</v>
      </c>
      <c r="E1962" s="3">
        <v>212.13475036621094</v>
      </c>
      <c r="F1962" s="3">
        <v>206.27467346191406</v>
      </c>
      <c r="G1962" s="3">
        <v>11.563882827758789</v>
      </c>
      <c r="H1962" s="3">
        <v>158.45645141601562</v>
      </c>
      <c r="I1962" s="3">
        <v>585.3177490234375</v>
      </c>
      <c r="J1962" s="3">
        <v>546.793212890625</v>
      </c>
      <c r="K1962" s="3">
        <f t="shared" si="181"/>
        <v>13.644061437482938</v>
      </c>
      <c r="L1962" s="3">
        <f t="shared" si="182"/>
        <v>10.604769467471893</v>
      </c>
      <c r="M1962" s="3">
        <f t="shared" si="183"/>
        <v>1.338610636250908</v>
      </c>
      <c r="N1962" s="3">
        <f t="shared" si="184"/>
        <v>21.223006323727727</v>
      </c>
      <c r="O1962" s="3">
        <f t="shared" si="185"/>
        <v>0.93418184191904641</v>
      </c>
      <c r="P1962" s="5">
        <f t="shared" si="180"/>
        <v>1294.4632414220487</v>
      </c>
    </row>
    <row r="1963" spans="1:16" x14ac:dyDescent="0.15">
      <c r="A1963" t="s">
        <v>45</v>
      </c>
      <c r="B1963">
        <v>2014</v>
      </c>
      <c r="C1963" s="3">
        <v>552.0972900390625</v>
      </c>
      <c r="D1963" s="3">
        <v>85.635246276855469</v>
      </c>
      <c r="E1963" s="3">
        <v>30.237991333007812</v>
      </c>
      <c r="F1963" s="3">
        <v>42.036277770996094</v>
      </c>
      <c r="G1963" s="3">
        <v>19.767990112304688</v>
      </c>
      <c r="H1963" s="3">
        <v>66.492324829101562</v>
      </c>
      <c r="I1963" s="3">
        <v>67.967803955078125</v>
      </c>
      <c r="J1963" s="3">
        <v>63.639999389648438</v>
      </c>
      <c r="K1963" s="3">
        <f t="shared" si="181"/>
        <v>8.1229237655516933</v>
      </c>
      <c r="L1963" s="3">
        <f t="shared" si="182"/>
        <v>5.2244203228297676</v>
      </c>
      <c r="M1963" s="3">
        <f t="shared" si="183"/>
        <v>2.2308670106990802</v>
      </c>
      <c r="N1963" s="3">
        <f t="shared" si="184"/>
        <v>4.303288796427184</v>
      </c>
      <c r="O1963" s="3">
        <f t="shared" si="185"/>
        <v>0.9363256672484217</v>
      </c>
      <c r="P1963" s="5">
        <f t="shared" si="180"/>
        <v>1398.8962242394168</v>
      </c>
    </row>
    <row r="1964" spans="1:16" x14ac:dyDescent="0.15">
      <c r="A1964" t="s">
        <v>46</v>
      </c>
      <c r="B1964">
        <v>2014</v>
      </c>
      <c r="C1964" s="3">
        <v>6520.93603515625</v>
      </c>
      <c r="D1964" s="3">
        <v>3118.732421875</v>
      </c>
      <c r="E1964" s="3">
        <v>758.60638427734375</v>
      </c>
      <c r="F1964" s="3">
        <v>429.89517211914062</v>
      </c>
      <c r="G1964" s="3">
        <v>7.8134350478649139E-2</v>
      </c>
      <c r="H1964" s="3">
        <v>128.45286560058594</v>
      </c>
      <c r="I1964" s="3">
        <v>560.62799072265625</v>
      </c>
      <c r="J1964" s="3">
        <v>465.7000732421875</v>
      </c>
      <c r="K1964" s="3">
        <f t="shared" si="181"/>
        <v>11.631484947354634</v>
      </c>
      <c r="L1964" s="3">
        <f t="shared" si="182"/>
        <v>7.2811195335515393</v>
      </c>
      <c r="M1964" s="3">
        <f t="shared" si="183"/>
        <v>1.3298081227529253</v>
      </c>
      <c r="N1964" s="3">
        <f t="shared" si="184"/>
        <v>11.677346731407209</v>
      </c>
      <c r="O1964" s="3">
        <f t="shared" si="185"/>
        <v>0.83067574389550991</v>
      </c>
      <c r="P1964" s="5">
        <f t="shared" si="180"/>
        <v>377.29667339502117</v>
      </c>
    </row>
    <row r="1965" spans="1:16" x14ac:dyDescent="0.15">
      <c r="A1965" t="s">
        <v>47</v>
      </c>
      <c r="B1965">
        <v>2014</v>
      </c>
      <c r="C1965" s="3">
        <v>2393.489501953125</v>
      </c>
      <c r="D1965" s="3">
        <v>1461.4248046875</v>
      </c>
      <c r="E1965" s="3">
        <v>97.43353271484375</v>
      </c>
      <c r="F1965" s="3">
        <v>76.962333679199219</v>
      </c>
      <c r="G1965" s="3">
        <v>7.8134350478649139E-2</v>
      </c>
      <c r="H1965" s="3">
        <v>102.98106384277344</v>
      </c>
      <c r="I1965" s="3">
        <v>94.856948852539062</v>
      </c>
      <c r="J1965" s="3">
        <v>78.326156616210938</v>
      </c>
      <c r="K1965" s="3">
        <f t="shared" si="181"/>
        <v>25.232621657206696</v>
      </c>
      <c r="L1965" s="3">
        <f t="shared" si="182"/>
        <v>15.413180316196744</v>
      </c>
      <c r="M1965" s="3">
        <f t="shared" si="183"/>
        <v>1.3818892797308542</v>
      </c>
      <c r="N1965" s="3">
        <f t="shared" si="184"/>
        <v>13.295573463117501</v>
      </c>
      <c r="O1965" s="3">
        <f t="shared" si="185"/>
        <v>0.82572924349457777</v>
      </c>
      <c r="P1965" s="5">
        <f t="shared" si="180"/>
        <v>650.07897855780016</v>
      </c>
    </row>
    <row r="1966" spans="1:16" x14ac:dyDescent="0.15">
      <c r="A1966" t="s">
        <v>48</v>
      </c>
      <c r="B1966">
        <v>2014</v>
      </c>
      <c r="C1966" s="3">
        <v>19937.853515625</v>
      </c>
      <c r="D1966" s="3">
        <v>13758.4423828125</v>
      </c>
      <c r="E1966" s="3">
        <v>820.56689453125</v>
      </c>
      <c r="F1966" s="3">
        <v>323.94500732421875</v>
      </c>
      <c r="G1966" s="3">
        <v>7.8134350478649139E-2</v>
      </c>
      <c r="H1966" s="3">
        <v>194.32011413574219</v>
      </c>
      <c r="I1966" s="3">
        <v>453.0714111328125</v>
      </c>
      <c r="J1966" s="3">
        <v>406.31692504882812</v>
      </c>
      <c r="K1966" s="3">
        <f t="shared" si="181"/>
        <v>44.005984543969504</v>
      </c>
      <c r="L1966" s="3">
        <f t="shared" si="182"/>
        <v>27.302331713821214</v>
      </c>
      <c r="M1966" s="3">
        <f t="shared" si="183"/>
        <v>1.2914457843835874</v>
      </c>
      <c r="N1966" s="3">
        <f t="shared" si="184"/>
        <v>38.464575919776912</v>
      </c>
      <c r="O1966" s="3">
        <f t="shared" si="185"/>
        <v>0.89680548157500306</v>
      </c>
      <c r="P1966" s="5">
        <f t="shared" si="180"/>
        <v>530.75525411673459</v>
      </c>
    </row>
    <row r="1967" spans="1:16" x14ac:dyDescent="0.15">
      <c r="A1967" t="s">
        <v>49</v>
      </c>
      <c r="B1967">
        <v>2014</v>
      </c>
      <c r="C1967" s="3">
        <v>5718.10595703125</v>
      </c>
      <c r="D1967" s="3">
        <v>2386.379150390625</v>
      </c>
      <c r="E1967" s="3">
        <v>111.10704040527344</v>
      </c>
      <c r="F1967" s="3">
        <v>72.664939880371094</v>
      </c>
      <c r="G1967" s="3">
        <v>4.531792163848877</v>
      </c>
      <c r="H1967" s="3">
        <v>73.211883544921875</v>
      </c>
      <c r="I1967" s="3">
        <v>145.44258117675781</v>
      </c>
      <c r="J1967" s="3">
        <v>112.94858551025391</v>
      </c>
      <c r="K1967" s="3">
        <f t="shared" si="181"/>
        <v>39.315212304173691</v>
      </c>
      <c r="L1967" s="3">
        <f t="shared" si="182"/>
        <v>30.806515554281159</v>
      </c>
      <c r="M1967" s="3">
        <f t="shared" si="183"/>
        <v>2.0748767870620708</v>
      </c>
      <c r="N1967" s="3">
        <f t="shared" si="184"/>
        <v>38.017143729657768</v>
      </c>
      <c r="O1967" s="3">
        <f t="shared" si="185"/>
        <v>0.77658540295696743</v>
      </c>
      <c r="P1967" s="5">
        <f t="shared" si="180"/>
        <v>150.8873878621441</v>
      </c>
    </row>
    <row r="1968" spans="1:16" x14ac:dyDescent="0.15">
      <c r="A1968" t="s">
        <v>50</v>
      </c>
      <c r="B1968">
        <v>2014</v>
      </c>
      <c r="C1968" s="3">
        <v>10305.919921875</v>
      </c>
      <c r="D1968" s="3">
        <v>8414.9912109375</v>
      </c>
      <c r="E1968" s="3">
        <v>174.86466979980469</v>
      </c>
      <c r="F1968" s="3">
        <v>140.876220703125</v>
      </c>
      <c r="G1968" s="3">
        <v>7.8134350478649139E-2</v>
      </c>
      <c r="H1968" s="3">
        <v>240.57565307617188</v>
      </c>
      <c r="I1968" s="3">
        <v>178.29133605957031</v>
      </c>
      <c r="J1968" s="3">
        <v>133.38150024414062</v>
      </c>
      <c r="K1968" s="3">
        <f t="shared" si="181"/>
        <v>57.80381789517584</v>
      </c>
      <c r="L1968" s="3">
        <f t="shared" si="182"/>
        <v>37.577501505806744</v>
      </c>
      <c r="M1968" s="3">
        <f t="shared" si="183"/>
        <v>1.157769665130151</v>
      </c>
      <c r="N1968" s="3">
        <f t="shared" si="184"/>
        <v>27.012082148907911</v>
      </c>
      <c r="O1968" s="3">
        <f t="shared" si="185"/>
        <v>0.74810982514358126</v>
      </c>
      <c r="P1968" s="5">
        <f t="shared" si="180"/>
        <v>310.77285786138924</v>
      </c>
    </row>
    <row r="1969" spans="1:16" x14ac:dyDescent="0.15">
      <c r="A1969" t="s">
        <v>51</v>
      </c>
      <c r="B1969">
        <v>2014</v>
      </c>
      <c r="C1969" s="3">
        <v>1278.6685791015625</v>
      </c>
      <c r="D1969" s="3">
        <v>904.79571533203125</v>
      </c>
      <c r="E1969" s="3">
        <v>30.941200256347656</v>
      </c>
      <c r="F1969" s="3">
        <v>9.3761215209960938</v>
      </c>
      <c r="G1969" s="3">
        <v>7.8134350478649139E-2</v>
      </c>
      <c r="H1969" s="3">
        <v>80.712776184082031</v>
      </c>
      <c r="I1969" s="3">
        <v>36.608963012695312</v>
      </c>
      <c r="J1969" s="3">
        <v>31.429788589477539</v>
      </c>
      <c r="K1969" s="3">
        <f t="shared" si="181"/>
        <v>34.927746482689059</v>
      </c>
      <c r="L1969" s="3">
        <f t="shared" si="182"/>
        <v>31.335377048075379</v>
      </c>
      <c r="M1969" s="3">
        <f t="shared" si="183"/>
        <v>1.2738589118028765</v>
      </c>
      <c r="N1969" s="3">
        <f t="shared" si="184"/>
        <v>14.181109768742369</v>
      </c>
      <c r="O1969" s="3">
        <f t="shared" si="185"/>
        <v>0.85852714753428738</v>
      </c>
      <c r="P1969" s="5">
        <f t="shared" si="180"/>
        <v>10.342446517495855</v>
      </c>
    </row>
    <row r="1970" spans="1:16" x14ac:dyDescent="0.15">
      <c r="A1970" t="s">
        <v>130</v>
      </c>
      <c r="B1970">
        <v>2014</v>
      </c>
      <c r="C1970" s="3">
        <v>1793.3394775390625</v>
      </c>
      <c r="D1970" s="3">
        <v>752.43377685546875</v>
      </c>
      <c r="E1970" s="3">
        <v>60.007179260253906</v>
      </c>
      <c r="F1970" s="3">
        <v>28.050230026245117</v>
      </c>
      <c r="G1970" s="3">
        <v>7.8134350478649139E-2</v>
      </c>
      <c r="H1970" s="3">
        <v>1.9533586502075195</v>
      </c>
      <c r="I1970" s="3">
        <v>296.63192749023438</v>
      </c>
      <c r="J1970" s="3">
        <v>266.975830078125</v>
      </c>
      <c r="K1970" s="3">
        <f t="shared" si="181"/>
        <v>6.0456724692863757</v>
      </c>
      <c r="L1970" s="3">
        <f t="shared" si="182"/>
        <v>6.0785798952968442</v>
      </c>
      <c r="M1970" s="3">
        <f t="shared" si="183"/>
        <v>1.303252900646062</v>
      </c>
      <c r="N1970" s="3">
        <f t="shared" si="184"/>
        <v>59.615583719507626</v>
      </c>
      <c r="O1970" s="3">
        <f t="shared" si="185"/>
        <v>0.90002391966695594</v>
      </c>
      <c r="P1970" s="5">
        <f t="shared" si="180"/>
        <v>14.505336204627667</v>
      </c>
    </row>
    <row r="1971" spans="1:16" x14ac:dyDescent="0.15">
      <c r="A1971" t="s">
        <v>52</v>
      </c>
      <c r="B1971">
        <v>2014</v>
      </c>
      <c r="C1971" s="3">
        <v>3933888.25</v>
      </c>
      <c r="D1971" s="3">
        <v>1999920.25</v>
      </c>
      <c r="E1971" s="3">
        <v>50515.88671875</v>
      </c>
      <c r="F1971" s="3">
        <v>45006.0859375</v>
      </c>
      <c r="G1971" s="3">
        <v>6758.77734375</v>
      </c>
      <c r="H1971" s="3">
        <v>18970.62890625</v>
      </c>
      <c r="I1971" s="3">
        <v>46291.11328125</v>
      </c>
      <c r="J1971" s="3">
        <v>35206.68359375</v>
      </c>
      <c r="K1971" s="3">
        <f t="shared" si="181"/>
        <v>84.98150014450836</v>
      </c>
      <c r="L1971" s="3">
        <f t="shared" si="182"/>
        <v>49.043166979384758</v>
      </c>
      <c r="M1971" s="3">
        <f t="shared" si="183"/>
        <v>1.8452205239628316</v>
      </c>
      <c r="N1971" s="3">
        <f t="shared" si="184"/>
        <v>55.614064854067358</v>
      </c>
      <c r="O1971" s="3">
        <f t="shared" si="185"/>
        <v>0.76054951151953187</v>
      </c>
      <c r="P1971" s="5">
        <f t="shared" si="180"/>
        <v>239.97831044430953</v>
      </c>
    </row>
    <row r="1972" spans="1:16" x14ac:dyDescent="0.15">
      <c r="A1972" t="s">
        <v>53</v>
      </c>
      <c r="B1972">
        <v>2014</v>
      </c>
      <c r="C1972" s="3">
        <v>265.26611328125</v>
      </c>
      <c r="D1972" s="3">
        <v>114.54495239257812</v>
      </c>
      <c r="E1972" s="3">
        <v>23.049631118774414</v>
      </c>
      <c r="F1972" s="3">
        <v>7.0320911407470703</v>
      </c>
      <c r="G1972" s="3">
        <v>7.8134350478649139E-2</v>
      </c>
      <c r="H1972" s="3">
        <v>62.976284027099609</v>
      </c>
      <c r="I1972" s="3">
        <v>29.230413436889648</v>
      </c>
      <c r="J1972" s="3">
        <v>24.689765930175781</v>
      </c>
      <c r="K1972" s="3">
        <f t="shared" si="181"/>
        <v>9.0750038090968737</v>
      </c>
      <c r="L1972" s="3">
        <f t="shared" si="182"/>
        <v>8.362250441018487</v>
      </c>
      <c r="M1972" s="3">
        <f t="shared" si="183"/>
        <v>1.3850948579334985</v>
      </c>
      <c r="N1972" s="3">
        <f t="shared" si="184"/>
        <v>3.7848384104774344</v>
      </c>
      <c r="O1972" s="3">
        <f t="shared" si="185"/>
        <v>0.84466016820058265</v>
      </c>
      <c r="P1972" s="5">
        <f t="shared" si="180"/>
        <v>60.696422641011935</v>
      </c>
    </row>
    <row r="1973" spans="1:16" x14ac:dyDescent="0.15">
      <c r="A1973" t="s">
        <v>54</v>
      </c>
      <c r="B1973">
        <v>2014</v>
      </c>
      <c r="C1973" s="3">
        <v>559.20751953125</v>
      </c>
      <c r="D1973" s="3">
        <v>274.6422119140625</v>
      </c>
      <c r="E1973" s="3">
        <v>32.347618103027344</v>
      </c>
      <c r="F1973" s="3">
        <v>5.7038073539733887</v>
      </c>
      <c r="G1973" s="3">
        <v>11.485749244689941</v>
      </c>
      <c r="H1973" s="3">
        <v>10.157464981079102</v>
      </c>
      <c r="I1973" s="3">
        <v>22.70323371887207</v>
      </c>
      <c r="J1973" s="3">
        <v>20.50385856628418</v>
      </c>
      <c r="K1973" s="3">
        <f t="shared" si="181"/>
        <v>24.631183665541379</v>
      </c>
      <c r="L1973" s="3">
        <f t="shared" si="182"/>
        <v>21.337555249397582</v>
      </c>
      <c r="M1973" s="3">
        <f t="shared" si="183"/>
        <v>1.5968373332779098</v>
      </c>
      <c r="N1973" s="3">
        <f t="shared" si="184"/>
        <v>20.448571260333825</v>
      </c>
      <c r="O1973" s="3">
        <f t="shared" si="185"/>
        <v>0.90312502704142716</v>
      </c>
      <c r="P1973" s="5">
        <f t="shared" si="180"/>
        <v>174.47050515300876</v>
      </c>
    </row>
    <row r="1974" spans="1:16" x14ac:dyDescent="0.15">
      <c r="A1974" t="s">
        <v>55</v>
      </c>
      <c r="B1974">
        <v>2014</v>
      </c>
      <c r="C1974" s="3">
        <v>9854.3037109375</v>
      </c>
      <c r="D1974" s="3">
        <v>6601.18017578125</v>
      </c>
      <c r="E1974" s="3">
        <v>340.58761596679688</v>
      </c>
      <c r="F1974" s="3">
        <v>104.70001983642578</v>
      </c>
      <c r="G1974" s="3">
        <v>7.8134350478649139E-2</v>
      </c>
      <c r="H1974" s="3">
        <v>137.43830871582031</v>
      </c>
      <c r="I1974" s="3">
        <v>204.75479125976562</v>
      </c>
      <c r="J1974" s="3">
        <v>180.06501770019531</v>
      </c>
      <c r="K1974" s="3">
        <f t="shared" si="181"/>
        <v>48.127341247100155</v>
      </c>
      <c r="L1974" s="3">
        <f t="shared" si="182"/>
        <v>34.605033666291376</v>
      </c>
      <c r="M1974" s="3">
        <f t="shared" si="183"/>
        <v>1.3450059219909178</v>
      </c>
      <c r="N1974" s="3">
        <f t="shared" si="184"/>
        <v>40.683872569367978</v>
      </c>
      <c r="O1974" s="3">
        <f t="shared" si="185"/>
        <v>0.8794178470371069</v>
      </c>
      <c r="P1974" s="5">
        <f t="shared" si="180"/>
        <v>302.35732961624365</v>
      </c>
    </row>
    <row r="1975" spans="1:16" x14ac:dyDescent="0.15">
      <c r="A1975" t="s">
        <v>56</v>
      </c>
      <c r="B1975">
        <v>2014</v>
      </c>
      <c r="C1975" s="3">
        <v>25757.533203125</v>
      </c>
      <c r="D1975" s="3">
        <v>7454.1728515625</v>
      </c>
      <c r="E1975" s="3">
        <v>984.02392578125</v>
      </c>
      <c r="F1975" s="3">
        <v>698.9117431640625</v>
      </c>
      <c r="G1975" s="3">
        <v>310.271484375</v>
      </c>
      <c r="H1975" s="3">
        <v>197.21109008789062</v>
      </c>
      <c r="I1975" s="3">
        <v>3185.97314453125</v>
      </c>
      <c r="J1975" s="3">
        <v>2865.0771484375</v>
      </c>
      <c r="K1975" s="3">
        <f t="shared" si="181"/>
        <v>8.0846673950588777</v>
      </c>
      <c r="L1975" s="3">
        <f t="shared" si="182"/>
        <v>7.227164277594099</v>
      </c>
      <c r="M1975" s="3">
        <f t="shared" si="183"/>
        <v>1.777699909327964</v>
      </c>
      <c r="N1975" s="3">
        <f t="shared" si="184"/>
        <v>21.350840953720294</v>
      </c>
      <c r="O1975" s="3">
        <f t="shared" si="185"/>
        <v>0.8992784993669608</v>
      </c>
      <c r="P1975" s="5">
        <f t="shared" si="180"/>
        <v>408.77417175102107</v>
      </c>
    </row>
    <row r="1976" spans="1:16" x14ac:dyDescent="0.15">
      <c r="A1976" t="s">
        <v>57</v>
      </c>
      <c r="B1976">
        <v>2014</v>
      </c>
      <c r="C1976" s="3">
        <v>604.60357666015625</v>
      </c>
      <c r="D1976" s="3">
        <v>36.645008087158203</v>
      </c>
      <c r="E1976" s="3">
        <v>3.3597769737243652</v>
      </c>
      <c r="F1976" s="3">
        <v>12.188958168029785</v>
      </c>
      <c r="G1976" s="3">
        <v>2.2658960819244385</v>
      </c>
      <c r="H1976" s="3">
        <v>36.332469940185547</v>
      </c>
      <c r="I1976" s="3">
        <v>124.22925567626953</v>
      </c>
      <c r="J1976" s="3">
        <v>102.94497680664062</v>
      </c>
      <c r="K1976" s="3">
        <f t="shared" si="181"/>
        <v>4.8668373111378838</v>
      </c>
      <c r="L1976" s="3">
        <f t="shared" si="182"/>
        <v>5.2513064614109615</v>
      </c>
      <c r="M1976" s="3">
        <f t="shared" si="183"/>
        <v>2.2629156369326684</v>
      </c>
      <c r="N1976" s="3">
        <f t="shared" si="184"/>
        <v>11.904615694983562</v>
      </c>
      <c r="O1976" s="3">
        <f t="shared" si="185"/>
        <v>0.82866935204784731</v>
      </c>
      <c r="P1976" s="5">
        <f t="shared" si="180"/>
        <v>219.39070717987929</v>
      </c>
    </row>
    <row r="1977" spans="1:16" x14ac:dyDescent="0.15">
      <c r="A1977" t="s">
        <v>58</v>
      </c>
      <c r="B1977">
        <v>2014</v>
      </c>
      <c r="C1977" s="3">
        <v>691.33270263671875</v>
      </c>
      <c r="D1977" s="3">
        <v>418.09689331054688</v>
      </c>
      <c r="E1977" s="3">
        <v>33.6759033203125</v>
      </c>
      <c r="F1977" s="3">
        <v>15.079928398132324</v>
      </c>
      <c r="G1977" s="3">
        <v>0.15626868605613708</v>
      </c>
      <c r="H1977" s="3">
        <v>68.601959228515625</v>
      </c>
      <c r="I1977" s="3">
        <v>50.159957885742188</v>
      </c>
      <c r="J1977" s="3">
        <v>35.331905364990234</v>
      </c>
      <c r="K1977" s="3">
        <f t="shared" si="181"/>
        <v>13.782561464893652</v>
      </c>
      <c r="L1977" s="3">
        <f t="shared" si="182"/>
        <v>13.713698769324374</v>
      </c>
      <c r="M1977" s="3">
        <f t="shared" si="183"/>
        <v>1.2867637763278197</v>
      </c>
      <c r="N1977" s="3">
        <f t="shared" si="184"/>
        <v>8.2460389522182318</v>
      </c>
      <c r="O1977" s="3">
        <f t="shared" si="185"/>
        <v>0.70438466964967728</v>
      </c>
      <c r="P1977" s="5">
        <f t="shared" si="180"/>
        <v>353.08913776126303</v>
      </c>
    </row>
    <row r="1978" spans="1:16" x14ac:dyDescent="0.15">
      <c r="A1978" t="s">
        <v>59</v>
      </c>
      <c r="B1978">
        <v>2014</v>
      </c>
      <c r="C1978" s="3">
        <v>3066.22607421875</v>
      </c>
      <c r="D1978" s="3">
        <v>2171.119140625</v>
      </c>
      <c r="E1978" s="3">
        <v>71.492927551269531</v>
      </c>
      <c r="F1978" s="3">
        <v>59.69464111328125</v>
      </c>
      <c r="G1978" s="3">
        <v>56.412998199462891</v>
      </c>
      <c r="H1978" s="3">
        <v>75.790313720703125</v>
      </c>
      <c r="I1978" s="3">
        <v>74.140243530273438</v>
      </c>
      <c r="J1978" s="3">
        <v>67.1873779296875</v>
      </c>
      <c r="K1978" s="3">
        <f t="shared" si="181"/>
        <v>41.35710820759212</v>
      </c>
      <c r="L1978" s="3">
        <f t="shared" si="182"/>
        <v>24.165962185551042</v>
      </c>
      <c r="M1978" s="3">
        <f t="shared" si="183"/>
        <v>1.2862011935740836</v>
      </c>
      <c r="N1978" s="3">
        <f t="shared" si="184"/>
        <v>15.978419914069201</v>
      </c>
      <c r="O1978" s="3">
        <f t="shared" si="185"/>
        <v>0.90622008683115673</v>
      </c>
      <c r="P1978" s="5">
        <f t="shared" si="180"/>
        <v>240.96079168713166</v>
      </c>
    </row>
    <row r="1979" spans="1:16" x14ac:dyDescent="0.15">
      <c r="A1979" t="s">
        <v>60</v>
      </c>
      <c r="B1979">
        <v>2014</v>
      </c>
      <c r="C1979" s="3">
        <v>2432.009765625</v>
      </c>
      <c r="D1979" s="3">
        <v>1370.8670654296875</v>
      </c>
      <c r="E1979" s="3">
        <v>91.495315551757812</v>
      </c>
      <c r="F1979" s="3">
        <v>97.355392456054688</v>
      </c>
      <c r="G1979" s="3">
        <v>7.8134350478649139E-2</v>
      </c>
      <c r="H1979" s="3">
        <v>372.15390014648438</v>
      </c>
      <c r="I1979" s="3">
        <v>162.89570617675781</v>
      </c>
      <c r="J1979" s="3">
        <v>137.4964599609375</v>
      </c>
      <c r="K1979" s="3">
        <f t="shared" si="181"/>
        <v>14.929858022077212</v>
      </c>
      <c r="L1979" s="3">
        <f t="shared" si="182"/>
        <v>10.355505994931796</v>
      </c>
      <c r="M1979" s="3">
        <f t="shared" si="183"/>
        <v>1.3796644402929603</v>
      </c>
      <c r="N1979" s="3">
        <f t="shared" si="184"/>
        <v>5.1790350976929433</v>
      </c>
      <c r="O1979" s="3">
        <f t="shared" si="185"/>
        <v>0.84407663767232977</v>
      </c>
      <c r="P1979" s="5">
        <f t="shared" si="180"/>
        <v>90.459217893531857</v>
      </c>
    </row>
    <row r="1980" spans="1:16" x14ac:dyDescent="0.15">
      <c r="A1980" t="s">
        <v>61</v>
      </c>
      <c r="B1980">
        <v>2014</v>
      </c>
      <c r="C1980" s="3">
        <v>3099.19873046875</v>
      </c>
      <c r="D1980" s="3">
        <v>2270.193359375</v>
      </c>
      <c r="E1980" s="3">
        <v>73.602554321289062</v>
      </c>
      <c r="F1980" s="3">
        <v>34.769783020019531</v>
      </c>
      <c r="G1980" s="3">
        <v>3.2816424369812012</v>
      </c>
      <c r="H1980" s="3">
        <v>38.754634857177734</v>
      </c>
      <c r="I1980" s="3">
        <v>105.78287506103516</v>
      </c>
      <c r="J1980" s="3">
        <v>90.458198547363281</v>
      </c>
      <c r="K1980" s="3">
        <f t="shared" si="181"/>
        <v>29.297735845055811</v>
      </c>
      <c r="L1980" s="3">
        <f t="shared" si="182"/>
        <v>24.748452316155312</v>
      </c>
      <c r="M1980" s="3">
        <f t="shared" si="183"/>
        <v>1.2201392129165043</v>
      </c>
      <c r="N1980" s="3">
        <f t="shared" si="184"/>
        <v>40.350966027828342</v>
      </c>
      <c r="O1980" s="3">
        <f t="shared" si="185"/>
        <v>0.85513083753084074</v>
      </c>
      <c r="P1980" s="5">
        <f t="shared" si="180"/>
        <v>118.73118507664768</v>
      </c>
    </row>
    <row r="1981" spans="1:16" x14ac:dyDescent="0.15">
      <c r="A1981" t="s">
        <v>144</v>
      </c>
      <c r="B1981">
        <v>2014</v>
      </c>
      <c r="C1981" s="3">
        <v>9108.04296875</v>
      </c>
      <c r="D1981" s="3">
        <v>6201.13232421875</v>
      </c>
      <c r="E1981" s="3">
        <v>276.36117553710938</v>
      </c>
      <c r="F1981" s="3">
        <v>256.90573120117188</v>
      </c>
      <c r="G1981" s="3">
        <v>7.8134350478649139E-2</v>
      </c>
      <c r="H1981" s="3">
        <v>608.19775390625</v>
      </c>
      <c r="I1981" s="3">
        <v>738.635498046875</v>
      </c>
      <c r="J1981" s="3">
        <v>619.08880615234375</v>
      </c>
      <c r="K1981" s="3">
        <f t="shared" si="181"/>
        <v>12.330903392585105</v>
      </c>
      <c r="L1981" s="3">
        <f t="shared" si="182"/>
        <v>10.397374162019878</v>
      </c>
      <c r="M1981" s="3">
        <f t="shared" si="183"/>
        <v>1.1624492383801281</v>
      </c>
      <c r="N1981" s="3">
        <f t="shared" si="184"/>
        <v>10.527319078342018</v>
      </c>
      <c r="O1981" s="3">
        <f t="shared" si="185"/>
        <v>0.8381519813079108</v>
      </c>
      <c r="P1981" s="5">
        <f t="shared" si="180"/>
        <v>348.93171734268043</v>
      </c>
    </row>
    <row r="1982" spans="1:16" x14ac:dyDescent="0.15">
      <c r="A1982" t="s">
        <v>62</v>
      </c>
      <c r="B1982">
        <v>2014</v>
      </c>
      <c r="C1982" s="3">
        <v>6680.486328125</v>
      </c>
      <c r="D1982" s="3">
        <v>4484.52099609375</v>
      </c>
      <c r="E1982" s="3">
        <v>428.25436401367188</v>
      </c>
      <c r="F1982" s="3">
        <v>245.73251342773438</v>
      </c>
      <c r="G1982" s="3">
        <v>7.8134350478649139E-2</v>
      </c>
      <c r="H1982" s="3">
        <v>78.212478637695312</v>
      </c>
      <c r="I1982" s="3">
        <v>116.77975463867188</v>
      </c>
      <c r="J1982" s="3">
        <v>105.28624725341797</v>
      </c>
      <c r="K1982" s="3">
        <f t="shared" si="181"/>
        <v>57.205860286272106</v>
      </c>
      <c r="L1982" s="3">
        <f t="shared" si="182"/>
        <v>19.03170735137207</v>
      </c>
      <c r="M1982" s="3">
        <f t="shared" si="183"/>
        <v>1.301011240106474</v>
      </c>
      <c r="N1982" s="3">
        <f t="shared" si="184"/>
        <v>20.617313344326192</v>
      </c>
      <c r="O1982" s="3">
        <f t="shared" si="185"/>
        <v>0.90157962378996293</v>
      </c>
      <c r="P1982" s="5">
        <f t="shared" si="180"/>
        <v>695.87448037380977</v>
      </c>
    </row>
    <row r="1983" spans="1:16" x14ac:dyDescent="0.15">
      <c r="A1983" t="s">
        <v>63</v>
      </c>
      <c r="B1983">
        <v>2014</v>
      </c>
      <c r="C1983" s="3">
        <v>235.10624694824219</v>
      </c>
      <c r="D1983" s="3">
        <v>131.34384155273438</v>
      </c>
      <c r="E1983" s="3">
        <v>20.940004348754883</v>
      </c>
      <c r="F1983" s="3">
        <v>15.939406394958496</v>
      </c>
      <c r="G1983" s="3">
        <v>1.5626869201660156</v>
      </c>
      <c r="H1983" s="3">
        <v>25.471796035766602</v>
      </c>
      <c r="I1983" s="3">
        <v>24.760713577270508</v>
      </c>
      <c r="J1983" s="3">
        <v>23.12891960144043</v>
      </c>
      <c r="K1983" s="3">
        <f t="shared" si="181"/>
        <v>9.4951321259198966</v>
      </c>
      <c r="L1983" s="3">
        <f t="shared" si="182"/>
        <v>6.0178223906986137</v>
      </c>
      <c r="M1983" s="3">
        <f t="shared" si="183"/>
        <v>1.1745124680280252</v>
      </c>
      <c r="N1983" s="3">
        <f t="shared" si="184"/>
        <v>5.4709092078808315</v>
      </c>
      <c r="O1983" s="3">
        <f t="shared" si="185"/>
        <v>0.93409745762222263</v>
      </c>
      <c r="P1983" s="5">
        <f t="shared" si="180"/>
        <v>31.041900570006923</v>
      </c>
    </row>
    <row r="1984" spans="1:16" x14ac:dyDescent="0.15">
      <c r="A1984" t="s">
        <v>64</v>
      </c>
      <c r="B1984">
        <v>2014</v>
      </c>
      <c r="C1984" s="3">
        <v>11756.09375</v>
      </c>
      <c r="D1984" s="3">
        <v>2034.618408203125</v>
      </c>
      <c r="E1984" s="3">
        <v>3771.935546875</v>
      </c>
      <c r="F1984" s="3">
        <v>1008.24560546875</v>
      </c>
      <c r="G1984" s="3">
        <v>7.8134350478649139E-2</v>
      </c>
      <c r="H1984" s="3">
        <v>666.3297119140625</v>
      </c>
      <c r="I1984" s="3">
        <v>578.3648681640625</v>
      </c>
      <c r="J1984" s="3">
        <v>499.04544067382812</v>
      </c>
      <c r="K1984" s="3">
        <f t="shared" si="181"/>
        <v>20.326431284317213</v>
      </c>
      <c r="L1984" s="3">
        <f t="shared" si="182"/>
        <v>7.7994848971510207</v>
      </c>
      <c r="M1984" s="3">
        <f t="shared" si="183"/>
        <v>1.7077505488548865</v>
      </c>
      <c r="N1984" s="3">
        <f t="shared" si="184"/>
        <v>7.0200158354149442</v>
      </c>
      <c r="O1984" s="3">
        <f t="shared" si="185"/>
        <v>0.8628557302555</v>
      </c>
      <c r="P1984" s="5">
        <f t="shared" si="180"/>
        <v>171.90203207484029</v>
      </c>
    </row>
    <row r="1985" spans="1:16" x14ac:dyDescent="0.15">
      <c r="A1985" t="s">
        <v>65</v>
      </c>
      <c r="B1985">
        <v>2014</v>
      </c>
      <c r="C1985" s="3">
        <v>202.68049621582031</v>
      </c>
      <c r="D1985" s="3">
        <v>115.40442657470703</v>
      </c>
      <c r="E1985" s="3">
        <v>14.767391204833984</v>
      </c>
      <c r="F1985" s="3">
        <v>6.1726131439208984</v>
      </c>
      <c r="G1985" s="3">
        <v>13.282838821411133</v>
      </c>
      <c r="H1985" s="3">
        <v>34.691650390625</v>
      </c>
      <c r="I1985" s="3">
        <v>20.50385856628418</v>
      </c>
      <c r="J1985" s="3">
        <v>19.155853271484375</v>
      </c>
      <c r="K1985" s="3">
        <f t="shared" si="181"/>
        <v>9.8849928934401134</v>
      </c>
      <c r="L1985" s="3">
        <f t="shared" si="182"/>
        <v>8.0020832249261655</v>
      </c>
      <c r="M1985" s="3">
        <f t="shared" si="183"/>
        <v>1.1934208958285371</v>
      </c>
      <c r="N1985" s="3">
        <f t="shared" si="184"/>
        <v>3.7431457529051371</v>
      </c>
      <c r="O1985" s="3">
        <f t="shared" si="185"/>
        <v>0.93425601866877794</v>
      </c>
      <c r="P1985" s="5">
        <f t="shared" si="180"/>
        <v>108.8346895947996</v>
      </c>
    </row>
    <row r="1986" spans="1:16" x14ac:dyDescent="0.15">
      <c r="A1986" t="s">
        <v>66</v>
      </c>
      <c r="B1986">
        <v>2014</v>
      </c>
      <c r="C1986" s="3">
        <v>70145.65625</v>
      </c>
      <c r="D1986" s="3">
        <v>16681.60546875</v>
      </c>
      <c r="E1986" s="3">
        <v>2417.1640625</v>
      </c>
      <c r="F1986" s="3">
        <v>1039.108642578125</v>
      </c>
      <c r="G1986" s="3">
        <v>580.7725830078125</v>
      </c>
      <c r="H1986" s="3">
        <v>700.70880126953125</v>
      </c>
      <c r="I1986" s="3">
        <v>5990.248046875</v>
      </c>
      <c r="J1986" s="3">
        <v>4915.888671875</v>
      </c>
      <c r="K1986" s="3">
        <f t="shared" si="181"/>
        <v>11.709975229922852</v>
      </c>
      <c r="L1986" s="3">
        <f t="shared" si="182"/>
        <v>11.779292675708252</v>
      </c>
      <c r="M1986" s="3">
        <f t="shared" si="183"/>
        <v>2.3378062129422585</v>
      </c>
      <c r="N1986" s="3">
        <f t="shared" si="184"/>
        <v>30.227509141307198</v>
      </c>
      <c r="O1986" s="3">
        <f t="shared" si="185"/>
        <v>0.82064859975865723</v>
      </c>
      <c r="P1986" s="5">
        <f t="shared" ref="P1986:P2049" si="186">(C1986/VLOOKUP(A1986,$A$2:$C$120,3))*100</f>
        <v>6196.2826609651802</v>
      </c>
    </row>
    <row r="1987" spans="1:16" x14ac:dyDescent="0.15">
      <c r="A1987" t="s">
        <v>67</v>
      </c>
      <c r="B1987">
        <v>2014</v>
      </c>
      <c r="C1987" s="3">
        <v>736.885009765625</v>
      </c>
      <c r="D1987" s="3">
        <v>365.59060668945312</v>
      </c>
      <c r="E1987" s="3">
        <v>23.98724365234375</v>
      </c>
      <c r="F1987" s="3">
        <v>42.426948547363281</v>
      </c>
      <c r="G1987" s="3">
        <v>7.8134350478649139E-2</v>
      </c>
      <c r="H1987" s="3">
        <v>177.13055419921875</v>
      </c>
      <c r="I1987" s="3">
        <v>99.326644897460938</v>
      </c>
      <c r="J1987" s="3">
        <v>83.150588989257812</v>
      </c>
      <c r="K1987" s="3">
        <f t="shared" ref="K1987:K2050" si="187">C1987/I1987</f>
        <v>7.4188049996689438</v>
      </c>
      <c r="L1987" s="3">
        <f t="shared" ref="L1987:L2050" si="188">C1987/(J1987+F1987)</f>
        <v>5.8679683024580216</v>
      </c>
      <c r="M1987" s="3">
        <f t="shared" ref="M1987:M2050" si="189">C1987/(D1987+E1987+I1987+J1987)</f>
        <v>1.288136457626982</v>
      </c>
      <c r="N1987" s="3">
        <f t="shared" ref="N1987:N2050" si="190">C1987/(F1987+G1987+H1987)</f>
        <v>3.3550339075438069</v>
      </c>
      <c r="O1987" s="3">
        <f t="shared" ref="O1987:O2050" si="191">J1987/I1987</f>
        <v>0.83714283388004951</v>
      </c>
      <c r="P1987" s="5">
        <f t="shared" si="186"/>
        <v>17.738108111284806</v>
      </c>
    </row>
    <row r="1988" spans="1:16" x14ac:dyDescent="0.15">
      <c r="A1988" t="s">
        <v>68</v>
      </c>
      <c r="B1988">
        <v>2014</v>
      </c>
      <c r="C1988" s="3">
        <v>1346.4891357421875</v>
      </c>
      <c r="D1988" s="3">
        <v>929.01739501953125</v>
      </c>
      <c r="E1988" s="3">
        <v>26.01873779296875</v>
      </c>
      <c r="F1988" s="3">
        <v>21.799482345581055</v>
      </c>
      <c r="G1988" s="3">
        <v>0.54694044589996338</v>
      </c>
      <c r="H1988" s="3">
        <v>215.96333312988281</v>
      </c>
      <c r="I1988" s="3">
        <v>128.55705261230469</v>
      </c>
      <c r="J1988" s="3">
        <v>111.03299713134766</v>
      </c>
      <c r="K1988" s="3">
        <f t="shared" si="187"/>
        <v>10.473864392355475</v>
      </c>
      <c r="L1988" s="3">
        <f t="shared" si="188"/>
        <v>10.136746231376756</v>
      </c>
      <c r="M1988" s="3">
        <f t="shared" si="189"/>
        <v>1.1271217351532448</v>
      </c>
      <c r="N1988" s="3">
        <f t="shared" si="190"/>
        <v>5.6501637146004828</v>
      </c>
      <c r="O1988" s="3">
        <f t="shared" si="191"/>
        <v>0.8636865490856801</v>
      </c>
      <c r="P1988" s="5">
        <f t="shared" si="186"/>
        <v>185.04487579042515</v>
      </c>
    </row>
    <row r="1989" spans="1:16" x14ac:dyDescent="0.15">
      <c r="A1989" t="s">
        <v>69</v>
      </c>
      <c r="B1989">
        <v>2014</v>
      </c>
      <c r="C1989" s="3">
        <v>547.9561767578125</v>
      </c>
      <c r="D1989" s="3">
        <v>149.002197265625</v>
      </c>
      <c r="E1989" s="3">
        <v>18.830377578735352</v>
      </c>
      <c r="F1989" s="3">
        <v>7.5790314674377441</v>
      </c>
      <c r="G1989" s="3">
        <v>2.1096272468566895</v>
      </c>
      <c r="H1989" s="3">
        <v>38.442096710205078</v>
      </c>
      <c r="I1989" s="3">
        <v>51.295116424560547</v>
      </c>
      <c r="J1989" s="3">
        <v>45.619308471679688</v>
      </c>
      <c r="K1989" s="3">
        <f t="shared" si="187"/>
        <v>10.682423882665102</v>
      </c>
      <c r="L1989" s="3">
        <f t="shared" si="188"/>
        <v>10.300249545097049</v>
      </c>
      <c r="M1989" s="3">
        <f t="shared" si="189"/>
        <v>2.0697351709167644</v>
      </c>
      <c r="N1989" s="3">
        <f t="shared" si="190"/>
        <v>11.384740836186666</v>
      </c>
      <c r="O1989" s="3">
        <f t="shared" si="191"/>
        <v>0.88934993526667905</v>
      </c>
      <c r="P1989" s="5">
        <f t="shared" si="186"/>
        <v>95.08485253646765</v>
      </c>
    </row>
    <row r="1990" spans="1:16" x14ac:dyDescent="0.15">
      <c r="A1990" t="s">
        <v>70</v>
      </c>
      <c r="B1990">
        <v>2014</v>
      </c>
      <c r="C1990" s="3">
        <v>587959.3125</v>
      </c>
      <c r="D1990" s="3">
        <v>554148.5</v>
      </c>
      <c r="E1990" s="3">
        <v>253.78034973144531</v>
      </c>
      <c r="F1990" s="3">
        <v>5519.56640625</v>
      </c>
      <c r="G1990" s="3">
        <v>7.8134350478649139E-2</v>
      </c>
      <c r="H1990" s="3">
        <v>13694.3720703125</v>
      </c>
      <c r="I1990" s="3">
        <v>1528.8499755859375</v>
      </c>
      <c r="J1990" s="3">
        <v>1240.3060302734375</v>
      </c>
      <c r="K1990" s="3">
        <f t="shared" si="187"/>
        <v>384.57619903134207</v>
      </c>
      <c r="L1990" s="3">
        <f t="shared" si="188"/>
        <v>86.977870961479866</v>
      </c>
      <c r="M1990" s="3">
        <f t="shared" si="189"/>
        <v>1.0552574560278789</v>
      </c>
      <c r="N1990" s="3">
        <f t="shared" si="190"/>
        <v>30.600541490427201</v>
      </c>
      <c r="O1990" s="3">
        <f t="shared" si="191"/>
        <v>0.81126732516582312</v>
      </c>
      <c r="P1990" s="5">
        <f t="shared" si="186"/>
        <v>1139.0679955502078</v>
      </c>
    </row>
    <row r="1991" spans="1:16" x14ac:dyDescent="0.15">
      <c r="A1991" t="s">
        <v>71</v>
      </c>
      <c r="B1991">
        <v>2014</v>
      </c>
      <c r="C1991" s="3">
        <v>664.6107177734375</v>
      </c>
      <c r="D1991" s="3">
        <v>316.75662231445312</v>
      </c>
      <c r="E1991" s="3">
        <v>34.300979614257812</v>
      </c>
      <c r="F1991" s="3">
        <v>18.127168655395508</v>
      </c>
      <c r="G1991" s="3">
        <v>14.767391204833984</v>
      </c>
      <c r="H1991" s="3">
        <v>24.143512725830078</v>
      </c>
      <c r="I1991" s="3">
        <v>54.771549224853516</v>
      </c>
      <c r="J1991" s="3">
        <v>49.095741271972656</v>
      </c>
      <c r="K1991" s="3">
        <f t="shared" si="187"/>
        <v>12.134232593002119</v>
      </c>
      <c r="L1991" s="3">
        <f t="shared" si="188"/>
        <v>9.8866698643591082</v>
      </c>
      <c r="M1991" s="3">
        <f t="shared" si="189"/>
        <v>1.460924053264951</v>
      </c>
      <c r="N1991" s="3">
        <f t="shared" si="190"/>
        <v>11.652054279545768</v>
      </c>
      <c r="O1991" s="3">
        <f t="shared" si="191"/>
        <v>0.89637306168609587</v>
      </c>
      <c r="P1991" s="5">
        <f t="shared" si="186"/>
        <v>17681.801913005474</v>
      </c>
    </row>
    <row r="1992" spans="1:16" x14ac:dyDescent="0.15">
      <c r="A1992" t="s">
        <v>72</v>
      </c>
      <c r="B1992">
        <v>2014</v>
      </c>
      <c r="C1992" s="3">
        <v>2038.681396484375</v>
      </c>
      <c r="D1992" s="3">
        <v>613.5108642578125</v>
      </c>
      <c r="E1992" s="3">
        <v>265.50051879882812</v>
      </c>
      <c r="F1992" s="3">
        <v>76.02471923828125</v>
      </c>
      <c r="G1992" s="3">
        <v>7.8134350478649139E-2</v>
      </c>
      <c r="H1992" s="3">
        <v>44.927249908447266</v>
      </c>
      <c r="I1992" s="3">
        <v>119.47576904296875</v>
      </c>
      <c r="J1992" s="3">
        <v>93.012306213378906</v>
      </c>
      <c r="K1992" s="3">
        <f t="shared" si="187"/>
        <v>17.063555336908319</v>
      </c>
      <c r="L1992" s="3">
        <f t="shared" si="188"/>
        <v>12.060561235250679</v>
      </c>
      <c r="M1992" s="3">
        <f t="shared" si="189"/>
        <v>1.8677804931166366</v>
      </c>
      <c r="N1992" s="3">
        <f t="shared" si="190"/>
        <v>16.844415873208096</v>
      </c>
      <c r="O1992" s="3">
        <f t="shared" si="191"/>
        <v>0.77850351546954755</v>
      </c>
      <c r="P1992" s="5">
        <f t="shared" si="186"/>
        <v>188.18000961808451</v>
      </c>
    </row>
    <row r="1993" spans="1:16" x14ac:dyDescent="0.15">
      <c r="A1993" t="s">
        <v>73</v>
      </c>
      <c r="B1993">
        <v>2014</v>
      </c>
      <c r="C1993" s="3">
        <v>692.58282470703125</v>
      </c>
      <c r="D1993" s="3">
        <v>413.56509399414062</v>
      </c>
      <c r="E1993" s="3">
        <v>27.347021102905273</v>
      </c>
      <c r="F1993" s="3">
        <v>18.049034118652344</v>
      </c>
      <c r="G1993" s="3">
        <v>7.8134350478649139E-2</v>
      </c>
      <c r="H1993" s="3">
        <v>71.336654663085938</v>
      </c>
      <c r="I1993" s="3">
        <v>22.70323371887207</v>
      </c>
      <c r="J1993" s="3">
        <v>20.929542541503906</v>
      </c>
      <c r="K1993" s="3">
        <f t="shared" si="187"/>
        <v>30.505910888426506</v>
      </c>
      <c r="L1993" s="3">
        <f t="shared" si="188"/>
        <v>17.768294382462322</v>
      </c>
      <c r="M1993" s="3">
        <f t="shared" si="189"/>
        <v>1.4293470781763982</v>
      </c>
      <c r="N1993" s="3">
        <f t="shared" si="190"/>
        <v>7.7414847751752784</v>
      </c>
      <c r="O1993" s="3">
        <f t="shared" si="191"/>
        <v>0.92187495405582764</v>
      </c>
      <c r="P1993" s="5">
        <f t="shared" si="186"/>
        <v>74.203154606643295</v>
      </c>
    </row>
    <row r="1994" spans="1:16" x14ac:dyDescent="0.15">
      <c r="A1994" t="s">
        <v>74</v>
      </c>
      <c r="B1994">
        <v>2014</v>
      </c>
      <c r="C1994" s="3">
        <v>487.55831909179688</v>
      </c>
      <c r="D1994" s="3">
        <v>199.63325500488281</v>
      </c>
      <c r="E1994" s="3">
        <v>52.818817138671875</v>
      </c>
      <c r="F1994" s="3">
        <v>28.206499099731445</v>
      </c>
      <c r="G1994" s="3">
        <v>7.8134350478649139E-2</v>
      </c>
      <c r="H1994" s="3">
        <v>42.34881591796875</v>
      </c>
      <c r="I1994" s="3">
        <v>37.318439483642578</v>
      </c>
      <c r="J1994" s="3">
        <v>32.564949035644531</v>
      </c>
      <c r="K1994" s="3">
        <f t="shared" si="187"/>
        <v>13.064809939480547</v>
      </c>
      <c r="L1994" s="3">
        <f t="shared" si="188"/>
        <v>8.0228188409415537</v>
      </c>
      <c r="M1994" s="3">
        <f t="shared" si="189"/>
        <v>1.5125804591564183</v>
      </c>
      <c r="N1994" s="3">
        <f t="shared" si="190"/>
        <v>6.9026548109010708</v>
      </c>
      <c r="O1994" s="3">
        <f t="shared" si="191"/>
        <v>0.87262354713193202</v>
      </c>
      <c r="P1994" s="5">
        <f t="shared" si="186"/>
        <v>644.17628256918351</v>
      </c>
    </row>
    <row r="1995" spans="1:16" x14ac:dyDescent="0.15">
      <c r="A1995" t="s">
        <v>128</v>
      </c>
      <c r="B1995">
        <v>2014</v>
      </c>
      <c r="C1995" s="3">
        <v>3860.071044921875</v>
      </c>
      <c r="D1995" s="3">
        <v>1762.4764404296875</v>
      </c>
      <c r="E1995" s="3">
        <v>270.4229736328125</v>
      </c>
      <c r="F1995" s="3">
        <v>151.50250244140625</v>
      </c>
      <c r="G1995" s="3">
        <v>7.8134350478649139E-2</v>
      </c>
      <c r="H1995" s="3">
        <v>76.259124755859375</v>
      </c>
      <c r="I1995" s="3">
        <v>314.43978881835938</v>
      </c>
      <c r="J1995" s="3">
        <v>260.51959228515625</v>
      </c>
      <c r="K1995" s="3">
        <f t="shared" si="187"/>
        <v>12.276026069816819</v>
      </c>
      <c r="L1995" s="3">
        <f t="shared" si="188"/>
        <v>9.3686020587891097</v>
      </c>
      <c r="M1995" s="3">
        <f t="shared" si="189"/>
        <v>1.4801687315574708</v>
      </c>
      <c r="N1995" s="3">
        <f t="shared" si="190"/>
        <v>16.942043033665087</v>
      </c>
      <c r="O1995" s="3">
        <f t="shared" si="191"/>
        <v>0.8285198042657671</v>
      </c>
      <c r="P1995" s="5">
        <f t="shared" si="186"/>
        <v>5100.0385365233606</v>
      </c>
    </row>
    <row r="1996" spans="1:16" x14ac:dyDescent="0.15">
      <c r="A1996" t="s">
        <v>75</v>
      </c>
      <c r="B1996">
        <v>2014</v>
      </c>
      <c r="C1996" s="3">
        <v>3727.47705078125</v>
      </c>
      <c r="D1996" s="3">
        <v>2019.5384521484375</v>
      </c>
      <c r="E1996" s="3">
        <v>143.06398010253906</v>
      </c>
      <c r="F1996" s="3">
        <v>116.65457916259766</v>
      </c>
      <c r="G1996" s="3">
        <v>1.3282839059829712</v>
      </c>
      <c r="H1996" s="3">
        <v>60.397850036621094</v>
      </c>
      <c r="I1996" s="3">
        <v>257.25601196289062</v>
      </c>
      <c r="J1996" s="3">
        <v>223.34306335449219</v>
      </c>
      <c r="K1996" s="3">
        <f t="shared" si="187"/>
        <v>14.489368090332293</v>
      </c>
      <c r="L1996" s="3">
        <f t="shared" si="188"/>
        <v>10.963243813062292</v>
      </c>
      <c r="M1996" s="3">
        <f t="shared" si="189"/>
        <v>1.4102129709400708</v>
      </c>
      <c r="N1996" s="3">
        <f t="shared" si="190"/>
        <v>20.896188752104241</v>
      </c>
      <c r="O1996" s="3">
        <f t="shared" si="191"/>
        <v>0.8681743203992045</v>
      </c>
      <c r="P1996" s="5">
        <f t="shared" si="186"/>
        <v>280.93087408620738</v>
      </c>
    </row>
    <row r="1997" spans="1:16" x14ac:dyDescent="0.15">
      <c r="A1997" t="s">
        <v>76</v>
      </c>
      <c r="B1997">
        <v>2014</v>
      </c>
      <c r="C1997" s="3">
        <v>13657.3369140625</v>
      </c>
      <c r="D1997" s="3">
        <v>4835.03125</v>
      </c>
      <c r="E1997" s="3">
        <v>308.94320678710938</v>
      </c>
      <c r="F1997" s="3">
        <v>382.23321533203125</v>
      </c>
      <c r="G1997" s="3">
        <v>7.8134350478649139E-2</v>
      </c>
      <c r="H1997" s="3">
        <v>116.57644653320312</v>
      </c>
      <c r="I1997" s="3">
        <v>747.716796875</v>
      </c>
      <c r="J1997" s="3">
        <v>670.667724609375</v>
      </c>
      <c r="K1997" s="3">
        <f t="shared" si="187"/>
        <v>18.265387338015991</v>
      </c>
      <c r="L1997" s="3">
        <f t="shared" si="188"/>
        <v>12.971150842378893</v>
      </c>
      <c r="M1997" s="3">
        <f t="shared" si="189"/>
        <v>2.0811627281108938</v>
      </c>
      <c r="N1997" s="3">
        <f t="shared" si="190"/>
        <v>27.375568249332829</v>
      </c>
      <c r="O1997" s="3">
        <f t="shared" si="191"/>
        <v>0.89695420433559458</v>
      </c>
      <c r="P1997" s="5">
        <f t="shared" si="186"/>
        <v>329.59635907966407</v>
      </c>
    </row>
    <row r="1998" spans="1:16" x14ac:dyDescent="0.15">
      <c r="A1998" t="s">
        <v>77</v>
      </c>
      <c r="B1998">
        <v>2014</v>
      </c>
      <c r="C1998" s="3">
        <v>5041.77490234375</v>
      </c>
      <c r="D1998" s="3">
        <v>2805.10107421875</v>
      </c>
      <c r="E1998" s="3">
        <v>461.85211181640625</v>
      </c>
      <c r="F1998" s="3">
        <v>137.20391845703125</v>
      </c>
      <c r="G1998" s="3">
        <v>7.8134350478649139E-2</v>
      </c>
      <c r="H1998" s="3">
        <v>1256.3221435546875</v>
      </c>
      <c r="I1998" s="3">
        <v>305.35848999023438</v>
      </c>
      <c r="J1998" s="3">
        <v>233.55950927734375</v>
      </c>
      <c r="K1998" s="3">
        <f t="shared" si="187"/>
        <v>16.511002862586171</v>
      </c>
      <c r="L1998" s="3">
        <f t="shared" si="188"/>
        <v>13.598360909414762</v>
      </c>
      <c r="M1998" s="3">
        <f t="shared" si="189"/>
        <v>1.3247360871838616</v>
      </c>
      <c r="N1998" s="3">
        <f t="shared" si="190"/>
        <v>3.6177954368281724</v>
      </c>
      <c r="O1998" s="3">
        <f t="shared" si="191"/>
        <v>0.76486987240738968</v>
      </c>
      <c r="P1998" s="5">
        <f t="shared" si="186"/>
        <v>29.373734437024673</v>
      </c>
    </row>
    <row r="1999" spans="1:16" x14ac:dyDescent="0.15">
      <c r="A1999" t="s">
        <v>78</v>
      </c>
      <c r="B1999">
        <v>2014</v>
      </c>
      <c r="C1999" s="3">
        <v>13639.3662109375</v>
      </c>
      <c r="D1999" s="3">
        <v>6815.9716796875</v>
      </c>
      <c r="E1999" s="3">
        <v>798.45489501953125</v>
      </c>
      <c r="F1999" s="3">
        <v>2511.00341796875</v>
      </c>
      <c r="G1999" s="3">
        <v>7.8134350478649139E-2</v>
      </c>
      <c r="H1999" s="3">
        <v>666.1734619140625</v>
      </c>
      <c r="I1999" s="3">
        <v>1336.2271728515625</v>
      </c>
      <c r="J1999" s="3">
        <v>1167.6556396484375</v>
      </c>
      <c r="K1999" s="3">
        <f t="shared" si="187"/>
        <v>10.207370788479436</v>
      </c>
      <c r="L1999" s="3">
        <f t="shared" si="188"/>
        <v>3.7077005499314351</v>
      </c>
      <c r="M1999" s="3">
        <f t="shared" si="189"/>
        <v>1.3479886499796376</v>
      </c>
      <c r="N1999" s="3">
        <f t="shared" si="190"/>
        <v>4.2928144419747936</v>
      </c>
      <c r="O1999" s="3">
        <f t="shared" si="191"/>
        <v>0.8738451540067198</v>
      </c>
      <c r="P1999" s="5">
        <f t="shared" si="186"/>
        <v>222.03260133020422</v>
      </c>
    </row>
    <row r="2000" spans="1:16" x14ac:dyDescent="0.15">
      <c r="A2000" t="s">
        <v>79</v>
      </c>
      <c r="B2000">
        <v>2014</v>
      </c>
      <c r="C2000" s="3">
        <v>2603.045654296875</v>
      </c>
      <c r="D2000" s="3">
        <v>1701.0628662109375</v>
      </c>
      <c r="E2000" s="3">
        <v>207.29042053222656</v>
      </c>
      <c r="F2000" s="3">
        <v>59.069564819335938</v>
      </c>
      <c r="G2000" s="3">
        <v>11.642017364501953</v>
      </c>
      <c r="H2000" s="3">
        <v>40.082920074462891</v>
      </c>
      <c r="I2000" s="3">
        <v>89.890617370605469</v>
      </c>
      <c r="J2000" s="3">
        <v>74.70782470703125</v>
      </c>
      <c r="K2000" s="3">
        <f t="shared" si="187"/>
        <v>28.957923868348907</v>
      </c>
      <c r="L2000" s="3">
        <f t="shared" si="188"/>
        <v>19.458038937019481</v>
      </c>
      <c r="M2000" s="3">
        <f t="shared" si="189"/>
        <v>1.2557193774008517</v>
      </c>
      <c r="N2000" s="3">
        <f t="shared" si="190"/>
        <v>23.494357583088952</v>
      </c>
      <c r="O2000" s="3">
        <f t="shared" si="191"/>
        <v>0.83109702538833552</v>
      </c>
      <c r="P2000" s="5">
        <f t="shared" si="186"/>
        <v>186.50682795259729</v>
      </c>
    </row>
    <row r="2001" spans="1:16" x14ac:dyDescent="0.15">
      <c r="A2001" t="s">
        <v>142</v>
      </c>
      <c r="B2001">
        <v>2014</v>
      </c>
      <c r="C2001" s="3">
        <v>76.259124755859375</v>
      </c>
      <c r="D2001" s="3">
        <v>4.141120433807373</v>
      </c>
      <c r="E2001" s="3">
        <v>32.347618103027344</v>
      </c>
      <c r="F2001" s="3">
        <v>9.2198524475097656</v>
      </c>
      <c r="G2001" s="3">
        <v>7.8134350478649139E-2</v>
      </c>
      <c r="H2001" s="3">
        <v>65.242179870605469</v>
      </c>
      <c r="I2001" s="3">
        <v>12.202987670898438</v>
      </c>
      <c r="J2001" s="3">
        <v>10.925930976867676</v>
      </c>
      <c r="K2001" s="3">
        <f t="shared" si="187"/>
        <v>6.2492175533145353</v>
      </c>
      <c r="L2001" s="3">
        <f t="shared" si="188"/>
        <v>3.7853640709540182</v>
      </c>
      <c r="M2001" s="3">
        <f t="shared" si="189"/>
        <v>1.2791365571399376</v>
      </c>
      <c r="N2001" s="3">
        <f t="shared" si="190"/>
        <v>1.0230608296719805</v>
      </c>
      <c r="O2001" s="3">
        <f t="shared" si="191"/>
        <v>0.89534884993153985</v>
      </c>
      <c r="P2001" s="5">
        <f t="shared" si="186"/>
        <v>5.4639254740610914</v>
      </c>
    </row>
    <row r="2002" spans="1:16" x14ac:dyDescent="0.15">
      <c r="A2002" t="s">
        <v>80</v>
      </c>
      <c r="B2002">
        <v>2014</v>
      </c>
      <c r="C2002" s="3">
        <v>304.80209350585938</v>
      </c>
      <c r="D2002" s="3">
        <v>222.13594055175781</v>
      </c>
      <c r="E2002" s="3">
        <v>13.673510551452637</v>
      </c>
      <c r="F2002" s="3">
        <v>6.8758225440979004</v>
      </c>
      <c r="G2002" s="3">
        <v>10.157464981079102</v>
      </c>
      <c r="H2002" s="3">
        <v>133.45346069335938</v>
      </c>
      <c r="I2002" s="3">
        <v>11.990144729614258</v>
      </c>
      <c r="J2002" s="3">
        <v>10.571192741394043</v>
      </c>
      <c r="K2002" s="3">
        <f t="shared" si="187"/>
        <v>25.42105207062545</v>
      </c>
      <c r="L2002" s="3">
        <f t="shared" si="188"/>
        <v>17.470156844495769</v>
      </c>
      <c r="M2002" s="3">
        <f t="shared" si="189"/>
        <v>1.1797080280935199</v>
      </c>
      <c r="N2002" s="3">
        <f t="shared" si="190"/>
        <v>2.0254414233419857</v>
      </c>
      <c r="O2002" s="3">
        <f t="shared" si="191"/>
        <v>0.88165680896948895</v>
      </c>
      <c r="P2002" s="5">
        <f t="shared" si="186"/>
        <v>97.808135255086398</v>
      </c>
    </row>
    <row r="2003" spans="1:16" x14ac:dyDescent="0.15">
      <c r="A2003" t="s">
        <v>82</v>
      </c>
      <c r="B2003">
        <v>2014</v>
      </c>
      <c r="C2003" s="3">
        <v>5043.33740234375</v>
      </c>
      <c r="D2003" s="3">
        <v>3958.364013671875</v>
      </c>
      <c r="E2003" s="3">
        <v>4.6099262237548828</v>
      </c>
      <c r="F2003" s="3">
        <v>19.533586502075195</v>
      </c>
      <c r="G2003" s="3">
        <v>7.8134350478649139E-2</v>
      </c>
      <c r="H2003" s="3">
        <v>63.054416656494141</v>
      </c>
      <c r="I2003" s="3">
        <v>25.5411376953125</v>
      </c>
      <c r="J2003" s="3">
        <v>23.909341812133789</v>
      </c>
      <c r="K2003" s="3">
        <f t="shared" si="187"/>
        <v>197.4593873815316</v>
      </c>
      <c r="L2003" s="3">
        <f t="shared" si="188"/>
        <v>116.09110154515558</v>
      </c>
      <c r="M2003" s="3">
        <f t="shared" si="189"/>
        <v>1.2569301936144734</v>
      </c>
      <c r="N2003" s="3">
        <f t="shared" si="190"/>
        <v>61.008504259579638</v>
      </c>
      <c r="O2003" s="3">
        <f t="shared" si="191"/>
        <v>0.93611107294260465</v>
      </c>
      <c r="P2003" s="5">
        <f t="shared" si="186"/>
        <v>1130.9916402060421</v>
      </c>
    </row>
    <row r="2004" spans="1:16" x14ac:dyDescent="0.15">
      <c r="A2004" t="s">
        <v>83</v>
      </c>
      <c r="B2004">
        <v>2014</v>
      </c>
      <c r="C2004" s="3">
        <v>473.572265625</v>
      </c>
      <c r="D2004" s="3">
        <v>192.60116577148438</v>
      </c>
      <c r="E2004" s="3">
        <v>33.519634246826172</v>
      </c>
      <c r="F2004" s="3">
        <v>13.907913208007812</v>
      </c>
      <c r="G2004" s="3">
        <v>1.6408212184906006</v>
      </c>
      <c r="H2004" s="3">
        <v>25.081125259399414</v>
      </c>
      <c r="I2004" s="3">
        <v>42.000980377197266</v>
      </c>
      <c r="J2004" s="3">
        <v>36.254226684570312</v>
      </c>
      <c r="K2004" s="3">
        <f t="shared" si="187"/>
        <v>11.275266943104665</v>
      </c>
      <c r="L2004" s="3">
        <f t="shared" si="188"/>
        <v>9.4408306072897155</v>
      </c>
      <c r="M2004" s="3">
        <f t="shared" si="189"/>
        <v>1.5558790923372883</v>
      </c>
      <c r="N2004" s="3">
        <f t="shared" si="190"/>
        <v>11.655769163026957</v>
      </c>
      <c r="O2004" s="3">
        <f t="shared" si="191"/>
        <v>0.86317572492315153</v>
      </c>
      <c r="P2004" s="5">
        <f t="shared" si="186"/>
        <v>294.25051618935549</v>
      </c>
    </row>
    <row r="2005" spans="1:16" x14ac:dyDescent="0.15">
      <c r="A2005" t="s">
        <v>84</v>
      </c>
      <c r="B2005">
        <v>2014</v>
      </c>
      <c r="C2005" s="3">
        <v>19962.701171875</v>
      </c>
      <c r="D2005" s="3">
        <v>14863.8095703125</v>
      </c>
      <c r="E2005" s="3">
        <v>133.84413146972656</v>
      </c>
      <c r="F2005" s="3">
        <v>419.89398193359375</v>
      </c>
      <c r="G2005" s="3">
        <v>7.8134350478649139E-2</v>
      </c>
      <c r="H2005" s="3">
        <v>269.3291015625</v>
      </c>
      <c r="I2005" s="3">
        <v>446.4732666015625</v>
      </c>
      <c r="J2005" s="3">
        <v>358.994873046875</v>
      </c>
      <c r="K2005" s="3">
        <f t="shared" si="187"/>
        <v>44.711974187896736</v>
      </c>
      <c r="L2005" s="3">
        <f t="shared" si="188"/>
        <v>25.629717313615409</v>
      </c>
      <c r="M2005" s="3">
        <f t="shared" si="189"/>
        <v>1.2632125077678809</v>
      </c>
      <c r="N2005" s="3">
        <f t="shared" si="190"/>
        <v>28.960780359912818</v>
      </c>
      <c r="O2005" s="3">
        <f t="shared" si="191"/>
        <v>0.80406801459681987</v>
      </c>
      <c r="P2005" s="5">
        <f t="shared" si="186"/>
        <v>287.76128059349043</v>
      </c>
    </row>
    <row r="2006" spans="1:16" x14ac:dyDescent="0.15">
      <c r="A2006" t="s">
        <v>85</v>
      </c>
      <c r="B2006">
        <v>2014</v>
      </c>
      <c r="C2006" s="3">
        <v>32259.796875</v>
      </c>
      <c r="D2006" s="3">
        <v>12167.548828125</v>
      </c>
      <c r="E2006" s="3">
        <v>339.33746337890625</v>
      </c>
      <c r="F2006" s="3">
        <v>536.23602294921875</v>
      </c>
      <c r="G2006" s="3">
        <v>7.8134350478649139E-2</v>
      </c>
      <c r="H2006" s="3">
        <v>400.51666259765625</v>
      </c>
      <c r="I2006" s="3">
        <v>2587.884765625</v>
      </c>
      <c r="J2006" s="3">
        <v>2321.76025390625</v>
      </c>
      <c r="K2006" s="3">
        <f t="shared" si="187"/>
        <v>12.465700677058138</v>
      </c>
      <c r="L2006" s="3">
        <f t="shared" si="188"/>
        <v>11.287557347868233</v>
      </c>
      <c r="M2006" s="3">
        <f t="shared" si="189"/>
        <v>1.8522515361345295</v>
      </c>
      <c r="N2006" s="3">
        <f t="shared" si="190"/>
        <v>34.435029452313096</v>
      </c>
      <c r="O2006" s="3">
        <f t="shared" si="191"/>
        <v>0.89716523886469179</v>
      </c>
      <c r="P2006" s="5">
        <f t="shared" si="186"/>
        <v>407.7262783614737</v>
      </c>
    </row>
    <row r="2007" spans="1:16" x14ac:dyDescent="0.15">
      <c r="A2007" t="s">
        <v>86</v>
      </c>
      <c r="B2007">
        <v>2014</v>
      </c>
      <c r="C2007" s="3">
        <v>1510.6494140625</v>
      </c>
      <c r="D2007" s="3">
        <v>606.94757080078125</v>
      </c>
      <c r="E2007" s="3">
        <v>40.239189147949219</v>
      </c>
      <c r="F2007" s="3">
        <v>101.96532440185547</v>
      </c>
      <c r="G2007" s="3">
        <v>7.8134350478649139E-2</v>
      </c>
      <c r="H2007" s="3">
        <v>106.49711608886719</v>
      </c>
      <c r="I2007" s="3">
        <v>268.96237182617188</v>
      </c>
      <c r="J2007" s="3">
        <v>236.68121337890625</v>
      </c>
      <c r="K2007" s="3">
        <f t="shared" si="187"/>
        <v>5.6165827353679791</v>
      </c>
      <c r="L2007" s="3">
        <f t="shared" si="188"/>
        <v>4.4608441118641755</v>
      </c>
      <c r="M2007" s="3">
        <f t="shared" si="189"/>
        <v>1.3103831109346378</v>
      </c>
      <c r="N2007" s="3">
        <f t="shared" si="190"/>
        <v>7.2439112398765735</v>
      </c>
      <c r="O2007" s="3">
        <f t="shared" si="191"/>
        <v>0.87997890475129859</v>
      </c>
      <c r="P2007" s="5">
        <f t="shared" si="186"/>
        <v>173.06516374898445</v>
      </c>
    </row>
    <row r="2008" spans="1:16" x14ac:dyDescent="0.15">
      <c r="A2008" t="s">
        <v>87</v>
      </c>
      <c r="B2008">
        <v>2014</v>
      </c>
      <c r="C2008" s="3">
        <v>3899.13818359375</v>
      </c>
      <c r="D2008" s="3">
        <v>2570.385498046875</v>
      </c>
      <c r="E2008" s="3">
        <v>95.714576721191406</v>
      </c>
      <c r="F2008" s="3">
        <v>33.6759033203125</v>
      </c>
      <c r="G2008" s="3">
        <v>4.297389030456543</v>
      </c>
      <c r="H2008" s="3">
        <v>50.787322998046875</v>
      </c>
      <c r="I2008" s="3">
        <v>91.522407531738281</v>
      </c>
      <c r="J2008" s="3">
        <v>74.282142639160156</v>
      </c>
      <c r="K2008" s="3">
        <f t="shared" si="187"/>
        <v>42.603098943191597</v>
      </c>
      <c r="L2008" s="3">
        <f t="shared" si="188"/>
        <v>36.117161522703761</v>
      </c>
      <c r="M2008" s="3">
        <f t="shared" si="189"/>
        <v>1.3768606997764929</v>
      </c>
      <c r="N2008" s="3">
        <f t="shared" si="190"/>
        <v>43.928697072127328</v>
      </c>
      <c r="O2008" s="3">
        <f t="shared" si="191"/>
        <v>0.81162793508683084</v>
      </c>
      <c r="P2008" s="5">
        <f t="shared" si="186"/>
        <v>522.95673849289756</v>
      </c>
    </row>
    <row r="2009" spans="1:16" x14ac:dyDescent="0.15">
      <c r="A2009" t="s">
        <v>123</v>
      </c>
      <c r="B2009">
        <v>2014</v>
      </c>
      <c r="C2009" s="3">
        <v>932.924072265625</v>
      </c>
      <c r="D2009" s="3">
        <v>670.5489501953125</v>
      </c>
      <c r="E2009" s="3">
        <v>57.897548675537109</v>
      </c>
      <c r="F2009" s="3">
        <v>17.3458251953125</v>
      </c>
      <c r="G2009" s="3">
        <v>0.46880608797073364</v>
      </c>
      <c r="H2009" s="3">
        <v>31.253738403320312</v>
      </c>
      <c r="I2009" s="3">
        <v>55.481025695800781</v>
      </c>
      <c r="J2009" s="3">
        <v>40.723926544189453</v>
      </c>
      <c r="K2009" s="3">
        <f t="shared" si="187"/>
        <v>16.815191510351543</v>
      </c>
      <c r="L2009" s="3">
        <f t="shared" si="188"/>
        <v>16.065577074458258</v>
      </c>
      <c r="M2009" s="3">
        <f t="shared" si="189"/>
        <v>1.1312950107696256</v>
      </c>
      <c r="N2009" s="3">
        <f t="shared" si="190"/>
        <v>19.012738312361911</v>
      </c>
      <c r="O2009" s="3">
        <f t="shared" si="191"/>
        <v>0.73401538694465307</v>
      </c>
      <c r="P2009" s="5">
        <f t="shared" si="186"/>
        <v>125.12481146381845</v>
      </c>
    </row>
    <row r="2010" spans="1:16" x14ac:dyDescent="0.15">
      <c r="A2010" t="s">
        <v>88</v>
      </c>
      <c r="B2010">
        <v>2014</v>
      </c>
      <c r="C2010" s="3">
        <v>6454.60009765625</v>
      </c>
      <c r="D2010" s="3">
        <v>1901.0867919921875</v>
      </c>
      <c r="E2010" s="3">
        <v>58.444492340087891</v>
      </c>
      <c r="F2010" s="3">
        <v>75.868446350097656</v>
      </c>
      <c r="G2010" s="3">
        <v>7.8134350478649139E-2</v>
      </c>
      <c r="H2010" s="3">
        <v>129.70301818847656</v>
      </c>
      <c r="I2010" s="3">
        <v>716.2869873046875</v>
      </c>
      <c r="J2010" s="3">
        <v>609.72369384765625</v>
      </c>
      <c r="K2010" s="3">
        <f t="shared" si="187"/>
        <v>9.0111927370679048</v>
      </c>
      <c r="L2010" s="3">
        <f t="shared" si="188"/>
        <v>9.414635494208655</v>
      </c>
      <c r="M2010" s="3">
        <f t="shared" si="189"/>
        <v>1.964546539189979</v>
      </c>
      <c r="N2010" s="3">
        <f t="shared" si="190"/>
        <v>31.386397700383945</v>
      </c>
      <c r="O2010" s="3">
        <f t="shared" si="191"/>
        <v>0.85122821530233617</v>
      </c>
      <c r="P2010" s="5">
        <f t="shared" si="186"/>
        <v>135.02168218628753</v>
      </c>
    </row>
    <row r="2011" spans="1:16" x14ac:dyDescent="0.15">
      <c r="A2011" t="s">
        <v>89</v>
      </c>
      <c r="B2011">
        <v>2014</v>
      </c>
      <c r="C2011" s="3">
        <v>3397.125</v>
      </c>
      <c r="D2011" s="3">
        <v>1855.221923828125</v>
      </c>
      <c r="E2011" s="3">
        <v>333.47738647460938</v>
      </c>
      <c r="F2011" s="3">
        <v>115.95137023925781</v>
      </c>
      <c r="G2011" s="3">
        <v>7.8134350478649139E-2</v>
      </c>
      <c r="H2011" s="3">
        <v>95.792709350585938</v>
      </c>
      <c r="I2011" s="3">
        <v>358.14349365234375</v>
      </c>
      <c r="J2011" s="3">
        <v>244.9111328125</v>
      </c>
      <c r="K2011" s="3">
        <f t="shared" si="187"/>
        <v>9.485374047581189</v>
      </c>
      <c r="L2011" s="3">
        <f t="shared" si="188"/>
        <v>9.4139041082712787</v>
      </c>
      <c r="M2011" s="3">
        <f t="shared" si="189"/>
        <v>1.216842557382886</v>
      </c>
      <c r="N2011" s="3">
        <f t="shared" si="190"/>
        <v>16.037623896033335</v>
      </c>
      <c r="O2011" s="3">
        <f t="shared" si="191"/>
        <v>0.68383521452504614</v>
      </c>
      <c r="P2011" s="5">
        <f t="shared" si="186"/>
        <v>272.8255471216666</v>
      </c>
    </row>
    <row r="2012" spans="1:16" x14ac:dyDescent="0.15">
      <c r="A2012" t="s">
        <v>145</v>
      </c>
      <c r="B2012">
        <v>2014</v>
      </c>
      <c r="C2012" s="3">
        <v>1909.0565185546875</v>
      </c>
      <c r="D2012" s="3">
        <v>498.26272583007812</v>
      </c>
      <c r="E2012" s="3">
        <v>76.884193420410156</v>
      </c>
      <c r="F2012" s="3">
        <v>82.900543212890625</v>
      </c>
      <c r="G2012" s="3">
        <v>7.8134350478649139E-2</v>
      </c>
      <c r="H2012" s="3">
        <v>103.37174224853516</v>
      </c>
      <c r="I2012" s="3">
        <v>412.70220947265625</v>
      </c>
      <c r="J2012" s="3">
        <v>346.08242797851562</v>
      </c>
      <c r="K2012" s="3">
        <f t="shared" si="187"/>
        <v>4.6257482386489936</v>
      </c>
      <c r="L2012" s="3">
        <f t="shared" si="188"/>
        <v>4.450191841537908</v>
      </c>
      <c r="M2012" s="3">
        <f t="shared" si="189"/>
        <v>1.4311502782609833</v>
      </c>
      <c r="N2012" s="3">
        <f t="shared" si="190"/>
        <v>10.244444420794018</v>
      </c>
      <c r="O2012" s="3">
        <f t="shared" si="191"/>
        <v>0.83857662991611737</v>
      </c>
      <c r="P2012" s="5">
        <f t="shared" si="186"/>
        <v>153.31769927832116</v>
      </c>
    </row>
    <row r="2013" spans="1:16" x14ac:dyDescent="0.15">
      <c r="A2013" t="s">
        <v>151</v>
      </c>
      <c r="B2013">
        <v>2014</v>
      </c>
      <c r="C2013" s="3">
        <v>9222.275390625</v>
      </c>
      <c r="D2013" s="3">
        <v>6702.5986328125</v>
      </c>
      <c r="E2013" s="3">
        <v>240.65377807617188</v>
      </c>
      <c r="F2013" s="3">
        <v>263.07833862304688</v>
      </c>
      <c r="G2013" s="3">
        <v>7.8134350478649139E-2</v>
      </c>
      <c r="H2013" s="3">
        <v>63.913894653320312</v>
      </c>
      <c r="I2013" s="3">
        <v>126.57052612304688</v>
      </c>
      <c r="J2013" s="3">
        <v>112.59384918212891</v>
      </c>
      <c r="K2013" s="3">
        <f t="shared" si="187"/>
        <v>72.862740427099652</v>
      </c>
      <c r="L2013" s="3">
        <f t="shared" si="188"/>
        <v>24.548730755143598</v>
      </c>
      <c r="M2013" s="3">
        <f t="shared" si="189"/>
        <v>1.2840072729213097</v>
      </c>
      <c r="N2013" s="3">
        <f t="shared" si="190"/>
        <v>28.196609364339242</v>
      </c>
      <c r="O2013" s="3">
        <f t="shared" si="191"/>
        <v>0.88957399981627328</v>
      </c>
      <c r="P2013" s="5">
        <f t="shared" si="186"/>
        <v>740.64755614054457</v>
      </c>
    </row>
    <row r="2014" spans="1:16" x14ac:dyDescent="0.15">
      <c r="A2014" t="s">
        <v>90</v>
      </c>
      <c r="B2014">
        <v>2014</v>
      </c>
      <c r="C2014" s="3">
        <v>12763.8701171875</v>
      </c>
      <c r="D2014" s="3">
        <v>5689.9775390625</v>
      </c>
      <c r="E2014" s="3">
        <v>470.05621337890625</v>
      </c>
      <c r="F2014" s="3">
        <v>240.73191833496094</v>
      </c>
      <c r="G2014" s="3">
        <v>7.8134350478649139E-2</v>
      </c>
      <c r="H2014" s="3">
        <v>151.97129821777344</v>
      </c>
      <c r="I2014" s="3">
        <v>577.51348876953125</v>
      </c>
      <c r="J2014" s="3">
        <v>485.42352294921875</v>
      </c>
      <c r="K2014" s="3">
        <f t="shared" si="187"/>
        <v>22.101423370010995</v>
      </c>
      <c r="L2014" s="3">
        <f t="shared" si="188"/>
        <v>17.577324897015242</v>
      </c>
      <c r="M2014" s="3">
        <f t="shared" si="189"/>
        <v>1.7671219410884056</v>
      </c>
      <c r="N2014" s="3">
        <f t="shared" si="190"/>
        <v>32.496120520581186</v>
      </c>
      <c r="O2014" s="3">
        <f t="shared" si="191"/>
        <v>0.84054058024424272</v>
      </c>
      <c r="P2014" s="5">
        <f t="shared" si="186"/>
        <v>51.392696861248631</v>
      </c>
    </row>
    <row r="2015" spans="1:16" x14ac:dyDescent="0.15">
      <c r="A2015" t="s">
        <v>91</v>
      </c>
      <c r="B2015">
        <v>2014</v>
      </c>
      <c r="C2015" s="3">
        <v>3135547</v>
      </c>
      <c r="D2015" s="3">
        <v>2607804</v>
      </c>
      <c r="E2015" s="3">
        <v>79329.8046875</v>
      </c>
      <c r="F2015" s="3">
        <v>68672.2734375</v>
      </c>
      <c r="G2015" s="3">
        <v>7.8134350478649139E-2</v>
      </c>
      <c r="H2015" s="3">
        <v>25253.021484375</v>
      </c>
      <c r="I2015" s="3">
        <v>23909.341796875</v>
      </c>
      <c r="J2015" s="3">
        <v>19631.201171875</v>
      </c>
      <c r="K2015" s="3">
        <f t="shared" si="187"/>
        <v>131.14317519229334</v>
      </c>
      <c r="L2015" s="3">
        <f t="shared" si="188"/>
        <v>35.508761278880698</v>
      </c>
      <c r="M2015" s="3">
        <f t="shared" si="189"/>
        <v>1.1482683765243753</v>
      </c>
      <c r="N2015" s="3">
        <f t="shared" si="190"/>
        <v>33.383386171093548</v>
      </c>
      <c r="O2015" s="3">
        <f t="shared" si="191"/>
        <v>0.82106823929552253</v>
      </c>
      <c r="P2015" s="5">
        <f t="shared" si="186"/>
        <v>1158.0938275549163</v>
      </c>
    </row>
    <row r="2016" spans="1:16" x14ac:dyDescent="0.15">
      <c r="A2016" t="s">
        <v>153</v>
      </c>
      <c r="B2016">
        <v>2014</v>
      </c>
      <c r="C2016" s="3">
        <v>236.66893005371094</v>
      </c>
      <c r="D2016" s="3">
        <v>128.45286560058594</v>
      </c>
      <c r="E2016" s="3">
        <v>0.70320910215377808</v>
      </c>
      <c r="F2016" s="3">
        <v>1.1720151901245117</v>
      </c>
      <c r="G2016" s="3">
        <v>7.8134350478649139E-2</v>
      </c>
      <c r="H2016" s="3">
        <v>0.39067173004150391</v>
      </c>
      <c r="I2016" s="3">
        <v>4.1859087944030762</v>
      </c>
      <c r="J2016" s="3">
        <v>3.9730658531188965</v>
      </c>
      <c r="K2016" s="3">
        <f t="shared" si="187"/>
        <v>56.539437832510316</v>
      </c>
      <c r="L2016" s="3">
        <f t="shared" si="188"/>
        <v>45.999067471348745</v>
      </c>
      <c r="M2016" s="3">
        <f t="shared" si="189"/>
        <v>1.723546917643517</v>
      </c>
      <c r="N2016" s="3">
        <f t="shared" si="190"/>
        <v>144.23809240401042</v>
      </c>
      <c r="O2016" s="3">
        <f t="shared" si="191"/>
        <v>0.94915251341147966</v>
      </c>
      <c r="P2016" s="5">
        <f t="shared" si="186"/>
        <v>8.7412125242973177E-2</v>
      </c>
    </row>
    <row r="2017" spans="1:16" x14ac:dyDescent="0.15">
      <c r="A2017" t="s">
        <v>92</v>
      </c>
      <c r="B2017">
        <v>2014</v>
      </c>
      <c r="C2017" s="3">
        <v>375.12298583984375</v>
      </c>
      <c r="D2017" s="3">
        <v>100.011962890625</v>
      </c>
      <c r="E2017" s="3">
        <v>27.503290176391602</v>
      </c>
      <c r="F2017" s="3">
        <v>8.5947780609130859</v>
      </c>
      <c r="G2017" s="3">
        <v>7.8134350478649139E-2</v>
      </c>
      <c r="H2017" s="3">
        <v>90.167037963867188</v>
      </c>
      <c r="I2017" s="3">
        <v>19.794382095336914</v>
      </c>
      <c r="J2017" s="3">
        <v>17.80784797668457</v>
      </c>
      <c r="K2017" s="3">
        <f t="shared" si="187"/>
        <v>18.950982356161237</v>
      </c>
      <c r="L2017" s="3">
        <f t="shared" si="188"/>
        <v>14.207790744210978</v>
      </c>
      <c r="M2017" s="3">
        <f t="shared" si="189"/>
        <v>2.2718550374460915</v>
      </c>
      <c r="N2017" s="3">
        <f t="shared" si="190"/>
        <v>3.7952567197336684</v>
      </c>
      <c r="O2017" s="3">
        <f t="shared" si="191"/>
        <v>0.8996415190388628</v>
      </c>
      <c r="P2017" s="5">
        <f t="shared" si="186"/>
        <v>89.470728651125782</v>
      </c>
    </row>
    <row r="2018" spans="1:16" x14ac:dyDescent="0.15">
      <c r="A2018" t="s">
        <v>93</v>
      </c>
      <c r="B2018">
        <v>2014</v>
      </c>
      <c r="C2018" s="3">
        <v>1034.420654296875</v>
      </c>
      <c r="D2018" s="3">
        <v>746.1048583984375</v>
      </c>
      <c r="E2018" s="3">
        <v>39.067173004150391</v>
      </c>
      <c r="F2018" s="3">
        <v>23.98724365234375</v>
      </c>
      <c r="G2018" s="3">
        <v>7.8134350478649139E-2</v>
      </c>
      <c r="H2018" s="3">
        <v>168.84832763671875</v>
      </c>
      <c r="I2018" s="3">
        <v>33.132530212402344</v>
      </c>
      <c r="J2018" s="3">
        <v>27.740512847900391</v>
      </c>
      <c r="K2018" s="3">
        <f t="shared" si="187"/>
        <v>31.220696024889314</v>
      </c>
      <c r="L2018" s="3">
        <f t="shared" si="188"/>
        <v>19.997400318183001</v>
      </c>
      <c r="M2018" s="3">
        <f t="shared" si="189"/>
        <v>1.2226543071048244</v>
      </c>
      <c r="N2018" s="3">
        <f t="shared" si="190"/>
        <v>5.3620900125659698</v>
      </c>
      <c r="O2018" s="3">
        <f t="shared" si="191"/>
        <v>0.83725911272289177</v>
      </c>
      <c r="P2018" s="5">
        <f t="shared" si="186"/>
        <v>250.70437598671327</v>
      </c>
    </row>
    <row r="2019" spans="1:16" x14ac:dyDescent="0.15">
      <c r="A2019" t="s">
        <v>94</v>
      </c>
      <c r="B2019">
        <v>2014</v>
      </c>
      <c r="C2019" s="3">
        <v>29054.568359375</v>
      </c>
      <c r="D2019" s="3">
        <v>15942.2197265625</v>
      </c>
      <c r="E2019" s="3">
        <v>2715.09033203125</v>
      </c>
      <c r="F2019" s="3">
        <v>1448.84521484375</v>
      </c>
      <c r="G2019" s="3">
        <v>0.62507474422454834</v>
      </c>
      <c r="H2019" s="3">
        <v>456.61712646484375</v>
      </c>
      <c r="I2019" s="3">
        <v>1560.4925537109375</v>
      </c>
      <c r="J2019" s="3">
        <v>1212.06884765625</v>
      </c>
      <c r="K2019" s="3">
        <f t="shared" si="187"/>
        <v>18.61884460152125</v>
      </c>
      <c r="L2019" s="3">
        <f t="shared" si="188"/>
        <v>10.919017930281241</v>
      </c>
      <c r="M2019" s="3">
        <f t="shared" si="189"/>
        <v>1.3557976030635492</v>
      </c>
      <c r="N2019" s="3">
        <f t="shared" si="190"/>
        <v>15.24304085672107</v>
      </c>
      <c r="O2019" s="3">
        <f t="shared" si="191"/>
        <v>0.77672196818490635</v>
      </c>
      <c r="P2019" s="5">
        <f t="shared" si="186"/>
        <v>211.58034496442119</v>
      </c>
    </row>
    <row r="2020" spans="1:16" x14ac:dyDescent="0.15">
      <c r="A2020" t="s">
        <v>95</v>
      </c>
      <c r="B2020">
        <v>2014</v>
      </c>
      <c r="C2020" s="3">
        <v>1061.298828125</v>
      </c>
      <c r="D2020" s="3">
        <v>390.7498779296875</v>
      </c>
      <c r="E2020" s="3">
        <v>18.517839431762695</v>
      </c>
      <c r="F2020" s="3">
        <v>16.564481735229492</v>
      </c>
      <c r="G2020" s="3">
        <v>7.8134350478649139E-2</v>
      </c>
      <c r="H2020" s="3">
        <v>135.56309509277344</v>
      </c>
      <c r="I2020" s="3">
        <v>82.653961181640625</v>
      </c>
      <c r="J2020" s="3">
        <v>74.211196899414062</v>
      </c>
      <c r="K2020" s="3">
        <f t="shared" si="187"/>
        <v>12.840265765275134</v>
      </c>
      <c r="L2020" s="3">
        <f t="shared" si="188"/>
        <v>11.691444713914446</v>
      </c>
      <c r="M2020" s="3">
        <f t="shared" si="189"/>
        <v>1.874646172588829</v>
      </c>
      <c r="N2020" s="3">
        <f t="shared" si="190"/>
        <v>6.9727924130290022</v>
      </c>
      <c r="O2020" s="3">
        <f t="shared" si="191"/>
        <v>0.89785408755337548</v>
      </c>
      <c r="P2020" s="5">
        <f t="shared" si="186"/>
        <v>115.65499342950984</v>
      </c>
    </row>
    <row r="2021" spans="1:16" x14ac:dyDescent="0.15">
      <c r="A2021" t="s">
        <v>131</v>
      </c>
      <c r="B2021">
        <v>2014</v>
      </c>
      <c r="C2021" s="3">
        <v>3667.938720703125</v>
      </c>
      <c r="D2021" s="3">
        <v>2010.084228515625</v>
      </c>
      <c r="E2021" s="3">
        <v>312.45925903320312</v>
      </c>
      <c r="F2021" s="3">
        <v>130.48435974121094</v>
      </c>
      <c r="G2021" s="3">
        <v>7.8134350478649139E-2</v>
      </c>
      <c r="H2021" s="3">
        <v>29.847320556640625</v>
      </c>
      <c r="I2021" s="3">
        <v>157.4327392578125</v>
      </c>
      <c r="J2021" s="3">
        <v>145.51353454589844</v>
      </c>
      <c r="K2021" s="3">
        <f t="shared" si="187"/>
        <v>23.298449471151571</v>
      </c>
      <c r="L2021" s="3">
        <f t="shared" si="188"/>
        <v>13.289734438653063</v>
      </c>
      <c r="M2021" s="3">
        <f t="shared" si="189"/>
        <v>1.3970493333074592</v>
      </c>
      <c r="N2021" s="3">
        <f t="shared" si="190"/>
        <v>22.86604924233859</v>
      </c>
      <c r="O2021" s="3">
        <f t="shared" si="191"/>
        <v>0.92429017770950983</v>
      </c>
      <c r="P2021" s="5">
        <f t="shared" si="186"/>
        <v>399.71346184582848</v>
      </c>
    </row>
    <row r="2022" spans="1:16" x14ac:dyDescent="0.15">
      <c r="A2022" t="s">
        <v>96</v>
      </c>
      <c r="B2022">
        <v>2014</v>
      </c>
      <c r="C2022" s="3">
        <v>14492.7490234375</v>
      </c>
      <c r="D2022" s="3">
        <v>4334.5810546875</v>
      </c>
      <c r="E2022" s="3">
        <v>326.83596801757812</v>
      </c>
      <c r="F2022" s="3">
        <v>720.86749267578125</v>
      </c>
      <c r="G2022" s="3">
        <v>294.48834228515625</v>
      </c>
      <c r="H2022" s="3">
        <v>179.94340515136719</v>
      </c>
      <c r="I2022" s="3">
        <v>1831.086669921875</v>
      </c>
      <c r="J2022" s="3">
        <v>1523.3160400390625</v>
      </c>
      <c r="K2022" s="3">
        <f t="shared" si="187"/>
        <v>7.9148350875471376</v>
      </c>
      <c r="L2022" s="3">
        <f t="shared" si="188"/>
        <v>6.4579161250262214</v>
      </c>
      <c r="M2022" s="3">
        <f t="shared" si="189"/>
        <v>1.8080183320960606</v>
      </c>
      <c r="N2022" s="3">
        <f t="shared" si="190"/>
        <v>12.124787280945506</v>
      </c>
      <c r="O2022" s="3">
        <f t="shared" si="191"/>
        <v>0.83191913581242782</v>
      </c>
      <c r="P2022" s="5">
        <f t="shared" si="186"/>
        <v>157.49189860801235</v>
      </c>
    </row>
    <row r="2023" spans="1:16" x14ac:dyDescent="0.15">
      <c r="A2023" t="s">
        <v>161</v>
      </c>
      <c r="B2023">
        <v>2014</v>
      </c>
      <c r="C2023" s="3">
        <v>8815.8203125</v>
      </c>
      <c r="D2023" s="3">
        <v>5058.41748046875</v>
      </c>
      <c r="E2023" s="3">
        <v>2916.605224609375</v>
      </c>
      <c r="F2023" s="3">
        <v>157.98764038085938</v>
      </c>
      <c r="G2023" s="3">
        <v>287.768798828125</v>
      </c>
      <c r="H2023" s="3">
        <v>127.04644775390625</v>
      </c>
      <c r="I2023" s="3">
        <v>428.66543579101562</v>
      </c>
      <c r="J2023" s="3">
        <v>318.83853149414062</v>
      </c>
      <c r="K2023" s="3">
        <f t="shared" si="187"/>
        <v>20.565736297894375</v>
      </c>
      <c r="L2023" s="3">
        <f t="shared" si="188"/>
        <v>18.488541175988694</v>
      </c>
      <c r="M2023" s="3">
        <f t="shared" si="189"/>
        <v>1.0106957127952745</v>
      </c>
      <c r="N2023" s="3">
        <f t="shared" si="190"/>
        <v>15.390670181924447</v>
      </c>
      <c r="O2023" s="3">
        <f t="shared" si="191"/>
        <v>0.74379342226598799</v>
      </c>
      <c r="P2023" s="5">
        <f t="shared" si="186"/>
        <v>95.801029642986919</v>
      </c>
    </row>
    <row r="2024" spans="1:16" x14ac:dyDescent="0.15">
      <c r="A2024" t="s">
        <v>97</v>
      </c>
      <c r="B2024">
        <v>2014</v>
      </c>
      <c r="C2024" s="3">
        <v>792.7510986328125</v>
      </c>
      <c r="D2024" s="3">
        <v>436.22406005859375</v>
      </c>
      <c r="E2024" s="3">
        <v>66.570465087890625</v>
      </c>
      <c r="F2024" s="3">
        <v>46.802474975585938</v>
      </c>
      <c r="G2024" s="3">
        <v>2.8128364086151123</v>
      </c>
      <c r="H2024" s="3">
        <v>29.847320556640625</v>
      </c>
      <c r="I2024" s="3">
        <v>60.305461883544922</v>
      </c>
      <c r="J2024" s="3">
        <v>56.899978637695312</v>
      </c>
      <c r="K2024" s="3">
        <f t="shared" si="187"/>
        <v>13.145593680447778</v>
      </c>
      <c r="L2024" s="3">
        <f t="shared" si="188"/>
        <v>7.6444777438832388</v>
      </c>
      <c r="M2024" s="3">
        <f t="shared" si="189"/>
        <v>1.2786308750501933</v>
      </c>
      <c r="N2024" s="3">
        <f t="shared" si="190"/>
        <v>9.9764012249556462</v>
      </c>
      <c r="O2024" s="3">
        <f t="shared" si="191"/>
        <v>0.94352943929977862</v>
      </c>
      <c r="P2024" s="5">
        <f t="shared" si="186"/>
        <v>196.77726634938631</v>
      </c>
    </row>
    <row r="2025" spans="1:16" x14ac:dyDescent="0.15">
      <c r="A2025" t="s">
        <v>98</v>
      </c>
      <c r="B2025">
        <v>2014</v>
      </c>
      <c r="C2025" s="3">
        <v>38.442096710205078</v>
      </c>
      <c r="D2025" s="3">
        <v>8.5166435241699219</v>
      </c>
      <c r="E2025" s="3">
        <v>1.5626869201660156</v>
      </c>
      <c r="F2025" s="3">
        <v>2.0314929485321045</v>
      </c>
      <c r="G2025" s="3">
        <v>0.46880608797073364</v>
      </c>
      <c r="H2025" s="3">
        <v>52.975086212158203</v>
      </c>
      <c r="I2025" s="3">
        <v>6.9528651237487793</v>
      </c>
      <c r="J2025" s="3">
        <v>6.1724414825439453</v>
      </c>
      <c r="K2025" s="3">
        <f t="shared" si="187"/>
        <v>5.5289576348747342</v>
      </c>
      <c r="L2025" s="3">
        <f t="shared" si="188"/>
        <v>4.6858122810670624</v>
      </c>
      <c r="M2025" s="3">
        <f t="shared" si="189"/>
        <v>1.6566558066101535</v>
      </c>
      <c r="N2025" s="3">
        <f t="shared" si="190"/>
        <v>0.69295772418512258</v>
      </c>
      <c r="O2025" s="3">
        <f t="shared" si="191"/>
        <v>0.88775510134100621</v>
      </c>
      <c r="P2025" s="5">
        <f t="shared" si="186"/>
        <v>53.066821541537166</v>
      </c>
    </row>
    <row r="2026" spans="1:16" x14ac:dyDescent="0.15">
      <c r="A2026" t="s">
        <v>99</v>
      </c>
      <c r="B2026">
        <v>2014</v>
      </c>
      <c r="C2026" s="3">
        <v>258.78094482421875</v>
      </c>
      <c r="D2026" s="3">
        <v>194.47637939453125</v>
      </c>
      <c r="E2026" s="3">
        <v>10.157464981079102</v>
      </c>
      <c r="F2026" s="3">
        <v>5.5475387573242188</v>
      </c>
      <c r="G2026" s="3">
        <v>7.8134350478649139E-2</v>
      </c>
      <c r="H2026" s="3">
        <v>47.661949157714844</v>
      </c>
      <c r="I2026" s="3">
        <v>8.3718175888061523</v>
      </c>
      <c r="J2026" s="3">
        <v>5.8177037239074707</v>
      </c>
      <c r="K2026" s="3">
        <f t="shared" si="187"/>
        <v>30.910963130662495</v>
      </c>
      <c r="L2026" s="3">
        <f t="shared" si="188"/>
        <v>22.769504940309361</v>
      </c>
      <c r="M2026" s="3">
        <f t="shared" si="189"/>
        <v>1.1826019767596823</v>
      </c>
      <c r="N2026" s="3">
        <f t="shared" si="190"/>
        <v>4.856304969562796</v>
      </c>
      <c r="O2026" s="3">
        <f t="shared" si="191"/>
        <v>0.69491525134114795</v>
      </c>
      <c r="P2026" s="5">
        <f t="shared" si="186"/>
        <v>126.74949687241785</v>
      </c>
    </row>
    <row r="2027" spans="1:16" x14ac:dyDescent="0.15">
      <c r="A2027" t="s">
        <v>100</v>
      </c>
      <c r="B2027">
        <v>2014</v>
      </c>
      <c r="C2027" s="3">
        <v>8624</v>
      </c>
      <c r="D2027" s="3">
        <v>4606.64453125</v>
      </c>
      <c r="E2027" s="3">
        <v>533.5794677734375</v>
      </c>
      <c r="F2027" s="3">
        <v>276.20492553710938</v>
      </c>
      <c r="G2027" s="3">
        <v>7.8134350478649139E-2</v>
      </c>
      <c r="H2027" s="3">
        <v>54.068965911865234</v>
      </c>
      <c r="I2027" s="3">
        <v>421.14498901367188</v>
      </c>
      <c r="J2027" s="3">
        <v>385.10360717773438</v>
      </c>
      <c r="K2027" s="3">
        <f t="shared" si="187"/>
        <v>20.477508280930856</v>
      </c>
      <c r="L2027" s="3">
        <f t="shared" si="188"/>
        <v>13.040811623277012</v>
      </c>
      <c r="M2027" s="3">
        <f t="shared" si="189"/>
        <v>1.4502715453426585</v>
      </c>
      <c r="N2027" s="3">
        <f t="shared" si="190"/>
        <v>26.105485441264918</v>
      </c>
      <c r="O2027" s="3">
        <f t="shared" si="191"/>
        <v>0.91442048991168823</v>
      </c>
      <c r="P2027" s="5">
        <f t="shared" si="186"/>
        <v>214.89488926075629</v>
      </c>
    </row>
    <row r="2028" spans="1:16" x14ac:dyDescent="0.15">
      <c r="A2028" t="s">
        <v>132</v>
      </c>
      <c r="B2028">
        <v>2014</v>
      </c>
      <c r="C2028" s="3">
        <v>5417.28857421875</v>
      </c>
      <c r="D2028" s="3">
        <v>1839.048095703125</v>
      </c>
      <c r="E2028" s="3">
        <v>40.395458221435547</v>
      </c>
      <c r="F2028" s="3">
        <v>49.302772521972656</v>
      </c>
      <c r="G2028" s="3">
        <v>6.9539566040039062</v>
      </c>
      <c r="H2028" s="3">
        <v>1820.4521484375</v>
      </c>
      <c r="I2028" s="3">
        <v>216.248291015625</v>
      </c>
      <c r="J2028" s="3">
        <v>193.19032287597656</v>
      </c>
      <c r="K2028" s="3">
        <f t="shared" si="187"/>
        <v>25.051243405328574</v>
      </c>
      <c r="L2028" s="3">
        <f t="shared" si="188"/>
        <v>22.339970403398812</v>
      </c>
      <c r="M2028" s="3">
        <f t="shared" si="189"/>
        <v>2.3667835113536762</v>
      </c>
      <c r="N2028" s="3">
        <f t="shared" si="190"/>
        <v>2.8865897310892423</v>
      </c>
      <c r="O2028" s="3">
        <f t="shared" si="191"/>
        <v>0.89337271507971183</v>
      </c>
      <c r="P2028" s="5">
        <f t="shared" si="186"/>
        <v>134.98928899006245</v>
      </c>
    </row>
    <row r="2029" spans="1:16" x14ac:dyDescent="0.15">
      <c r="A2029" t="s">
        <v>101</v>
      </c>
      <c r="B2029">
        <v>2014</v>
      </c>
      <c r="C2029" s="3">
        <v>23408.11328125</v>
      </c>
      <c r="D2029" s="3">
        <v>6084.2431640625</v>
      </c>
      <c r="E2029" s="3">
        <v>854.47723388671875</v>
      </c>
      <c r="F2029" s="3">
        <v>796.50152587890625</v>
      </c>
      <c r="G2029" s="3">
        <v>7.8134350478649139E-2</v>
      </c>
      <c r="H2029" s="3">
        <v>1618.318603515625</v>
      </c>
      <c r="I2029" s="3">
        <v>1340.058349609375</v>
      </c>
      <c r="J2029" s="3">
        <v>1047.967041015625</v>
      </c>
      <c r="K2029" s="3">
        <f t="shared" si="187"/>
        <v>17.467980620450916</v>
      </c>
      <c r="L2029" s="3">
        <f t="shared" si="188"/>
        <v>12.690979776717715</v>
      </c>
      <c r="M2029" s="3">
        <f t="shared" si="189"/>
        <v>2.5097835635153944</v>
      </c>
      <c r="N2029" s="3">
        <f t="shared" si="190"/>
        <v>9.6932088745423322</v>
      </c>
      <c r="O2029" s="3">
        <f t="shared" si="191"/>
        <v>0.78203090284919741</v>
      </c>
      <c r="P2029" s="5">
        <f t="shared" si="186"/>
        <v>287.27222173617594</v>
      </c>
    </row>
    <row r="2030" spans="1:16" x14ac:dyDescent="0.15">
      <c r="A2030" t="s">
        <v>102</v>
      </c>
      <c r="B2030">
        <v>2014</v>
      </c>
      <c r="C2030" s="3">
        <v>34358.640625</v>
      </c>
      <c r="D2030" s="3">
        <v>20251.09375</v>
      </c>
      <c r="E2030" s="3">
        <v>1098.41259765625</v>
      </c>
      <c r="F2030" s="3">
        <v>793.37615966796875</v>
      </c>
      <c r="G2030" s="3">
        <v>162.51943969726562</v>
      </c>
      <c r="H2030" s="3">
        <v>198.53936767578125</v>
      </c>
      <c r="I2030" s="3">
        <v>1017.033935546875</v>
      </c>
      <c r="J2030" s="3">
        <v>904.7947998046875</v>
      </c>
      <c r="K2030" s="3">
        <f t="shared" si="187"/>
        <v>33.783180112396963</v>
      </c>
      <c r="L2030" s="3">
        <f t="shared" si="188"/>
        <v>20.232733596898633</v>
      </c>
      <c r="M2030" s="3">
        <f t="shared" si="189"/>
        <v>1.4764361607292518</v>
      </c>
      <c r="N2030" s="3">
        <f t="shared" si="190"/>
        <v>29.762300697687788</v>
      </c>
      <c r="O2030" s="3">
        <f t="shared" si="191"/>
        <v>0.88964071716856252</v>
      </c>
      <c r="P2030" s="5">
        <f t="shared" si="186"/>
        <v>362.15792848319143</v>
      </c>
    </row>
    <row r="2031" spans="1:16" x14ac:dyDescent="0.15">
      <c r="A2031" t="s">
        <v>103</v>
      </c>
      <c r="B2031">
        <v>2014</v>
      </c>
      <c r="C2031" s="3">
        <v>28213.609375</v>
      </c>
      <c r="D2031" s="3">
        <v>16407.275390625</v>
      </c>
      <c r="E2031" s="3">
        <v>314.64700317382812</v>
      </c>
      <c r="F2031" s="3">
        <v>224.47998046875</v>
      </c>
      <c r="G2031" s="3">
        <v>7.8134350478649139E-2</v>
      </c>
      <c r="H2031" s="3">
        <v>753.9964599609375</v>
      </c>
      <c r="I2031" s="3">
        <v>200.56887817382812</v>
      </c>
      <c r="J2031" s="3">
        <v>180.13597106933594</v>
      </c>
      <c r="K2031" s="3">
        <f t="shared" si="187"/>
        <v>140.66793229280546</v>
      </c>
      <c r="L2031" s="3">
        <f t="shared" si="188"/>
        <v>69.729355127375129</v>
      </c>
      <c r="M2031" s="3">
        <f t="shared" si="189"/>
        <v>1.6496652224282315</v>
      </c>
      <c r="N2031" s="3">
        <f t="shared" si="190"/>
        <v>28.83192220662627</v>
      </c>
      <c r="O2031" s="3">
        <f t="shared" si="191"/>
        <v>0.89812523612569894</v>
      </c>
      <c r="P2031" s="5">
        <f t="shared" si="186"/>
        <v>302.32420593519817</v>
      </c>
    </row>
    <row r="2032" spans="1:16" x14ac:dyDescent="0.15">
      <c r="A2032" t="s">
        <v>104</v>
      </c>
      <c r="B2032">
        <v>2014</v>
      </c>
      <c r="C2032" s="3">
        <v>3989.461669921875</v>
      </c>
      <c r="D2032" s="3">
        <v>1163.49853515625</v>
      </c>
      <c r="E2032" s="3">
        <v>201.97727966308594</v>
      </c>
      <c r="F2032" s="3">
        <v>69.070762634277344</v>
      </c>
      <c r="G2032" s="3">
        <v>31.253738403320312</v>
      </c>
      <c r="H2032" s="3">
        <v>91.260917663574219</v>
      </c>
      <c r="I2032" s="3">
        <v>223.05926513671875</v>
      </c>
      <c r="J2032" s="3">
        <v>180.84544372558594</v>
      </c>
      <c r="K2032" s="3">
        <f t="shared" si="187"/>
        <v>17.885209419463617</v>
      </c>
      <c r="L2032" s="3">
        <f t="shared" si="188"/>
        <v>15.963197137272909</v>
      </c>
      <c r="M2032" s="3">
        <f t="shared" si="189"/>
        <v>2.2547222694758715</v>
      </c>
      <c r="N2032" s="3">
        <f t="shared" si="190"/>
        <v>20.823409719632657</v>
      </c>
      <c r="O2032" s="3">
        <f t="shared" si="191"/>
        <v>0.81075064788158935</v>
      </c>
      <c r="P2032" s="5">
        <f t="shared" si="186"/>
        <v>659.2461558462594</v>
      </c>
    </row>
    <row r="2033" spans="1:16" x14ac:dyDescent="0.15">
      <c r="A2033" t="s">
        <v>155</v>
      </c>
      <c r="B2033">
        <v>2014</v>
      </c>
      <c r="C2033" s="3">
        <v>69.617698669433594</v>
      </c>
      <c r="D2033" s="3">
        <v>50.318519592285156</v>
      </c>
      <c r="E2033" s="3">
        <v>2.7347021102905273</v>
      </c>
      <c r="F2033" s="3">
        <v>1.1720151901245117</v>
      </c>
      <c r="G2033" s="3">
        <v>7.8134350478649139E-2</v>
      </c>
      <c r="H2033" s="3">
        <v>9.3761215209960938</v>
      </c>
      <c r="I2033" s="3">
        <v>1.6317949295043945</v>
      </c>
      <c r="J2033" s="3">
        <v>1.3480044603347778</v>
      </c>
      <c r="K2033" s="3">
        <f t="shared" si="187"/>
        <v>42.663264489109388</v>
      </c>
      <c r="L2033" s="3">
        <f t="shared" si="188"/>
        <v>27.625855479636964</v>
      </c>
      <c r="M2033" s="3">
        <f t="shared" si="189"/>
        <v>1.2424405700812318</v>
      </c>
      <c r="N2033" s="3">
        <f t="shared" si="190"/>
        <v>6.551470244441151</v>
      </c>
      <c r="O2033" s="3">
        <f t="shared" si="191"/>
        <v>0.8260869279353571</v>
      </c>
      <c r="P2033" s="5">
        <f t="shared" si="186"/>
        <v>11.504108580039599</v>
      </c>
    </row>
    <row r="2034" spans="1:16" x14ac:dyDescent="0.15">
      <c r="A2034" t="s">
        <v>129</v>
      </c>
      <c r="B2034">
        <v>2014</v>
      </c>
      <c r="C2034" s="3">
        <v>5465.49755859375</v>
      </c>
      <c r="D2034" s="3">
        <v>0.15626870095729828</v>
      </c>
      <c r="E2034" s="3">
        <v>182.83436584472656</v>
      </c>
      <c r="F2034" s="3">
        <v>512.561279296875</v>
      </c>
      <c r="G2034" s="3">
        <v>7.8134350478649139E-2</v>
      </c>
      <c r="H2034" s="3">
        <v>203.93064880371094</v>
      </c>
      <c r="I2034" s="3">
        <v>1103.9447021484375</v>
      </c>
      <c r="J2034" s="3">
        <v>958.50213623046875</v>
      </c>
      <c r="K2034" s="3">
        <f t="shared" si="187"/>
        <v>4.9508798293583851</v>
      </c>
      <c r="L2034" s="3">
        <f t="shared" si="188"/>
        <v>3.7153378303779583</v>
      </c>
      <c r="M2034" s="3">
        <f t="shared" si="189"/>
        <v>2.4340457592324598</v>
      </c>
      <c r="N2034" s="3">
        <f t="shared" si="190"/>
        <v>7.6273037976199225</v>
      </c>
      <c r="O2034" s="3">
        <f t="shared" si="191"/>
        <v>0.86825194628416058</v>
      </c>
      <c r="P2034" s="5">
        <f t="shared" si="186"/>
        <v>903.15650416077438</v>
      </c>
    </row>
    <row r="2035" spans="1:16" x14ac:dyDescent="0.15">
      <c r="A2035" t="s">
        <v>105</v>
      </c>
      <c r="B2035">
        <v>2014</v>
      </c>
      <c r="C2035" s="3">
        <v>156.1124267578125</v>
      </c>
      <c r="D2035" s="3">
        <v>102.51226043701172</v>
      </c>
      <c r="E2035" s="3">
        <v>16.095674514770508</v>
      </c>
      <c r="F2035" s="3">
        <v>13.673510551452637</v>
      </c>
      <c r="G2035" s="3">
        <v>7.8134350478649139E-2</v>
      </c>
      <c r="H2035" s="3">
        <v>132.12518310546875</v>
      </c>
      <c r="I2035" s="3">
        <v>11.067826271057129</v>
      </c>
      <c r="J2035" s="3">
        <v>9.8617172241210938</v>
      </c>
      <c r="K2035" s="3">
        <f t="shared" si="187"/>
        <v>14.10506660788972</v>
      </c>
      <c r="L2035" s="3">
        <f t="shared" si="188"/>
        <v>6.6331385549552797</v>
      </c>
      <c r="M2035" s="3">
        <f t="shared" si="189"/>
        <v>1.1187849206917722</v>
      </c>
      <c r="N2035" s="3">
        <f t="shared" si="190"/>
        <v>1.070166035896347</v>
      </c>
      <c r="O2035" s="3">
        <f t="shared" si="191"/>
        <v>0.89102566146253437</v>
      </c>
      <c r="P2035" s="5">
        <f t="shared" si="186"/>
        <v>127.79483245154428</v>
      </c>
    </row>
    <row r="2036" spans="1:16" x14ac:dyDescent="0.15">
      <c r="A2036" t="s">
        <v>106</v>
      </c>
      <c r="B2036">
        <v>2014</v>
      </c>
      <c r="C2036" s="3">
        <v>3262.10888671875</v>
      </c>
      <c r="D2036" s="3">
        <v>2109.70556640625</v>
      </c>
      <c r="E2036" s="3">
        <v>65.789115905761719</v>
      </c>
      <c r="F2036" s="3">
        <v>185.88160705566406</v>
      </c>
      <c r="G2036" s="3">
        <v>7.8134350478649139E-2</v>
      </c>
      <c r="H2036" s="3">
        <v>67.976882934570312</v>
      </c>
      <c r="I2036" s="3">
        <v>207.45079040527344</v>
      </c>
      <c r="J2036" s="3">
        <v>185.102294921875</v>
      </c>
      <c r="K2036" s="3">
        <f t="shared" si="187"/>
        <v>15.72473587758298</v>
      </c>
      <c r="L2036" s="3">
        <f t="shared" si="188"/>
        <v>8.7931278670853263</v>
      </c>
      <c r="M2036" s="3">
        <f t="shared" si="189"/>
        <v>1.2702679941649409</v>
      </c>
      <c r="N2036" s="3">
        <f t="shared" si="190"/>
        <v>12.84615362273186</v>
      </c>
      <c r="O2036" s="3">
        <f t="shared" si="191"/>
        <v>0.89227085883963764</v>
      </c>
      <c r="P2036" s="5">
        <f t="shared" si="186"/>
        <v>621.93062625718176</v>
      </c>
    </row>
    <row r="2037" spans="1:16" x14ac:dyDescent="0.15">
      <c r="A2037" t="s">
        <v>107</v>
      </c>
      <c r="B2037">
        <v>2014</v>
      </c>
      <c r="C2037" s="3">
        <v>8984.43359375</v>
      </c>
      <c r="D2037" s="3">
        <v>6724.71044921875</v>
      </c>
      <c r="E2037" s="3">
        <v>222.448486328125</v>
      </c>
      <c r="F2037" s="3">
        <v>95.40203857421875</v>
      </c>
      <c r="G2037" s="3">
        <v>2.7347021102905273</v>
      </c>
      <c r="H2037" s="3">
        <v>80.009567260742188</v>
      </c>
      <c r="I2037" s="3">
        <v>168.50056457519531</v>
      </c>
      <c r="J2037" s="3">
        <v>138.13497924804688</v>
      </c>
      <c r="K2037" s="3">
        <f t="shared" si="187"/>
        <v>53.319902021696748</v>
      </c>
      <c r="L2037" s="3">
        <f t="shared" si="188"/>
        <v>38.471132660380391</v>
      </c>
      <c r="M2037" s="3">
        <f t="shared" si="189"/>
        <v>1.238583974125796</v>
      </c>
      <c r="N2037" s="3">
        <f t="shared" si="190"/>
        <v>50.432892476846206</v>
      </c>
      <c r="O2037" s="3">
        <f t="shared" si="191"/>
        <v>0.81978941492746482</v>
      </c>
      <c r="P2037" s="5">
        <f t="shared" si="186"/>
        <v>219.69540982269683</v>
      </c>
    </row>
    <row r="2038" spans="1:16" x14ac:dyDescent="0.15">
      <c r="A2038" t="s">
        <v>108</v>
      </c>
      <c r="B2038">
        <v>2014</v>
      </c>
      <c r="C2038" s="3">
        <v>26242.201171875</v>
      </c>
      <c r="D2038" s="3">
        <v>6099.1669921875</v>
      </c>
      <c r="E2038" s="3">
        <v>523.6563720703125</v>
      </c>
      <c r="F2038" s="3">
        <v>513.03009033203125</v>
      </c>
      <c r="G2038" s="3">
        <v>182.83436584472656</v>
      </c>
      <c r="H2038" s="3">
        <v>661.1728515625</v>
      </c>
      <c r="I2038" s="3">
        <v>2561.776123046875</v>
      </c>
      <c r="J2038" s="3">
        <v>2295.935302734375</v>
      </c>
      <c r="K2038" s="3">
        <f t="shared" si="187"/>
        <v>10.243752736934548</v>
      </c>
      <c r="L2038" s="3">
        <f t="shared" si="188"/>
        <v>9.3423013457733308</v>
      </c>
      <c r="M2038" s="3">
        <f t="shared" si="189"/>
        <v>2.2857995426000284</v>
      </c>
      <c r="N2038" s="3">
        <f t="shared" si="190"/>
        <v>19.337862726554601</v>
      </c>
      <c r="O2038" s="3">
        <f t="shared" si="191"/>
        <v>0.89622792642929339</v>
      </c>
      <c r="P2038" s="5">
        <f t="shared" si="186"/>
        <v>362.32494052828599</v>
      </c>
    </row>
    <row r="2039" spans="1:16" x14ac:dyDescent="0.15">
      <c r="A2039" t="s">
        <v>109</v>
      </c>
      <c r="B2039">
        <v>2014</v>
      </c>
      <c r="C2039" s="3">
        <v>228.62109375</v>
      </c>
      <c r="D2039" s="3">
        <v>155.0966796875</v>
      </c>
      <c r="E2039" s="3">
        <v>78.525016784667969</v>
      </c>
      <c r="F2039" s="3">
        <v>31.097469329833984</v>
      </c>
      <c r="G2039" s="3">
        <v>7.8134350478649139E-2</v>
      </c>
      <c r="H2039" s="3">
        <v>295.58224487304688</v>
      </c>
      <c r="I2039" s="3">
        <v>56.616188049316406</v>
      </c>
      <c r="J2039" s="3">
        <v>45.406467437744141</v>
      </c>
      <c r="K2039" s="3">
        <f t="shared" si="187"/>
        <v>4.0380870141037413</v>
      </c>
      <c r="L2039" s="3">
        <f t="shared" si="188"/>
        <v>2.9883572455174376</v>
      </c>
      <c r="M2039" s="3">
        <f t="shared" si="189"/>
        <v>0.68114089337564998</v>
      </c>
      <c r="N2039" s="3">
        <f t="shared" si="190"/>
        <v>0.69966519476781963</v>
      </c>
      <c r="O2039" s="3">
        <f t="shared" si="191"/>
        <v>0.80200502722281719</v>
      </c>
      <c r="P2039" s="5">
        <f t="shared" si="186"/>
        <v>9.319099999164056</v>
      </c>
    </row>
    <row r="2040" spans="1:16" x14ac:dyDescent="0.15">
      <c r="A2040" t="s">
        <v>110</v>
      </c>
      <c r="B2040">
        <v>2014</v>
      </c>
      <c r="C2040" s="3">
        <v>40283.25390625</v>
      </c>
      <c r="D2040" s="3">
        <v>16022.462890625</v>
      </c>
      <c r="E2040" s="3">
        <v>3059.194091796875</v>
      </c>
      <c r="F2040" s="3">
        <v>1312.656982421875</v>
      </c>
      <c r="G2040" s="3">
        <v>7.8134350478649139E-2</v>
      </c>
      <c r="H2040" s="3">
        <v>669.76763916015625</v>
      </c>
      <c r="I2040" s="3">
        <v>1838.820068359375</v>
      </c>
      <c r="J2040" s="3">
        <v>1497.4910888671875</v>
      </c>
      <c r="K2040" s="3">
        <f t="shared" si="187"/>
        <v>21.907121093251593</v>
      </c>
      <c r="L2040" s="3">
        <f t="shared" si="188"/>
        <v>14.334922176457196</v>
      </c>
      <c r="M2040" s="3">
        <f t="shared" si="189"/>
        <v>1.7969181531222271</v>
      </c>
      <c r="N2040" s="3">
        <f t="shared" si="190"/>
        <v>20.31939364810717</v>
      </c>
      <c r="O2040" s="3">
        <f t="shared" si="191"/>
        <v>0.81437608531392269</v>
      </c>
      <c r="P2040" s="5">
        <f t="shared" si="186"/>
        <v>631.37238755654607</v>
      </c>
    </row>
    <row r="2041" spans="1:16" x14ac:dyDescent="0.15">
      <c r="A2041" t="s">
        <v>111</v>
      </c>
      <c r="B2041">
        <v>2014</v>
      </c>
      <c r="C2041" s="3">
        <v>1267.807861328125</v>
      </c>
      <c r="D2041" s="3">
        <v>496.074951171875</v>
      </c>
      <c r="E2041" s="3">
        <v>103.84054565429688</v>
      </c>
      <c r="F2041" s="3">
        <v>43.833366394042969</v>
      </c>
      <c r="G2041" s="3">
        <v>7.8134350478649139E-2</v>
      </c>
      <c r="H2041" s="3">
        <v>45.630458831787109</v>
      </c>
      <c r="I2041" s="3">
        <v>197.66001892089844</v>
      </c>
      <c r="J2041" s="3">
        <v>171.76414489746094</v>
      </c>
      <c r="K2041" s="3">
        <f t="shared" si="187"/>
        <v>6.4140834765147376</v>
      </c>
      <c r="L2041" s="3">
        <f t="shared" si="188"/>
        <v>5.8804382932507711</v>
      </c>
      <c r="M2041" s="3">
        <f t="shared" si="189"/>
        <v>1.3079087886336322</v>
      </c>
      <c r="N2041" s="3">
        <f t="shared" si="190"/>
        <v>14.158813000375361</v>
      </c>
      <c r="O2041" s="3">
        <f t="shared" si="191"/>
        <v>0.86898779953167582</v>
      </c>
      <c r="P2041" s="5">
        <f t="shared" si="186"/>
        <v>69.435168637250129</v>
      </c>
    </row>
    <row r="2042" spans="1:16" x14ac:dyDescent="0.15">
      <c r="A2042" t="s">
        <v>112</v>
      </c>
      <c r="B2042">
        <v>2014</v>
      </c>
      <c r="C2042" s="3">
        <v>8218.4833984375</v>
      </c>
      <c r="D2042" s="3">
        <v>1829.9063720703125</v>
      </c>
      <c r="E2042" s="3">
        <v>273.15768432617188</v>
      </c>
      <c r="F2042" s="3">
        <v>333.39926147460938</v>
      </c>
      <c r="G2042" s="3">
        <v>58.366355895996094</v>
      </c>
      <c r="H2042" s="3">
        <v>141.65756225585938</v>
      </c>
      <c r="I2042" s="3">
        <v>1043.9940185546875</v>
      </c>
      <c r="J2042" s="3">
        <v>929.76837158203125</v>
      </c>
      <c r="K2042" s="3">
        <f t="shared" si="187"/>
        <v>7.8721556372662223</v>
      </c>
      <c r="L2042" s="3">
        <f t="shared" si="188"/>
        <v>6.5062491971475191</v>
      </c>
      <c r="M2042" s="3">
        <f t="shared" si="189"/>
        <v>2.0159021989827952</v>
      </c>
      <c r="N2042" s="3">
        <f t="shared" si="190"/>
        <v>15.407060870869127</v>
      </c>
      <c r="O2042" s="3">
        <f t="shared" si="191"/>
        <v>0.89058783389315677</v>
      </c>
      <c r="P2042" s="5">
        <f t="shared" si="186"/>
        <v>232.89994117120841</v>
      </c>
    </row>
    <row r="2043" spans="1:16" x14ac:dyDescent="0.15">
      <c r="A2043" t="s">
        <v>113</v>
      </c>
      <c r="B2043">
        <v>2014</v>
      </c>
      <c r="C2043" s="3">
        <v>51.959339141845703</v>
      </c>
      <c r="D2043" s="3">
        <v>4.297389030456543</v>
      </c>
      <c r="E2043" s="3">
        <v>0.46880608797073364</v>
      </c>
      <c r="F2043" s="3">
        <v>0.54694044589996338</v>
      </c>
      <c r="G2043" s="3">
        <v>7.8134343028068542E-2</v>
      </c>
      <c r="H2043" s="3">
        <v>35.004188537597656</v>
      </c>
      <c r="I2043" s="3">
        <v>2.6250612735748291</v>
      </c>
      <c r="J2043" s="3">
        <v>2.1284282207489014</v>
      </c>
      <c r="K2043" s="3">
        <f t="shared" si="187"/>
        <v>19.7935719310228</v>
      </c>
      <c r="L2043" s="3">
        <f t="shared" si="188"/>
        <v>19.4213753751289</v>
      </c>
      <c r="M2043" s="3">
        <f t="shared" si="189"/>
        <v>5.4580945961433951</v>
      </c>
      <c r="N2043" s="3">
        <f t="shared" si="190"/>
        <v>1.4583332432574436</v>
      </c>
      <c r="O2043" s="3">
        <f t="shared" si="191"/>
        <v>0.81081087217838199</v>
      </c>
      <c r="P2043" s="5">
        <f t="shared" si="186"/>
        <v>83.320644326674369</v>
      </c>
    </row>
    <row r="2044" spans="1:16" x14ac:dyDescent="0.15">
      <c r="A2044" t="s">
        <v>148</v>
      </c>
      <c r="B2044">
        <v>2014</v>
      </c>
      <c r="C2044" s="3">
        <v>2505.9248046875</v>
      </c>
      <c r="D2044" s="3">
        <v>889.32513427734375</v>
      </c>
      <c r="E2044" s="3">
        <v>2080.248779296875</v>
      </c>
      <c r="F2044" s="3">
        <v>589.914306640625</v>
      </c>
      <c r="G2044" s="3">
        <v>830.33367919921875</v>
      </c>
      <c r="H2044" s="3">
        <v>24434.640625</v>
      </c>
      <c r="I2044" s="3">
        <v>97.198219299316406</v>
      </c>
      <c r="J2044" s="3">
        <v>236.25552368164062</v>
      </c>
      <c r="K2044" s="3">
        <f t="shared" si="187"/>
        <v>25.781591707669527</v>
      </c>
      <c r="L2044" s="3">
        <f t="shared" si="188"/>
        <v>3.0331836297023931</v>
      </c>
      <c r="M2044" s="3">
        <f t="shared" si="189"/>
        <v>0.75867509002361866</v>
      </c>
      <c r="N2044" s="3">
        <f t="shared" si="190"/>
        <v>9.692266876125212E-2</v>
      </c>
      <c r="O2044" s="3">
        <f t="shared" si="191"/>
        <v>2.4306569131076889</v>
      </c>
      <c r="P2044" s="5">
        <f t="shared" si="186"/>
        <v>4018.4358155664809</v>
      </c>
    </row>
    <row r="2045" spans="1:16" x14ac:dyDescent="0.15">
      <c r="A2045" t="s">
        <v>114</v>
      </c>
      <c r="B2045">
        <v>2014</v>
      </c>
      <c r="C2045" s="3">
        <v>5871.4833984375</v>
      </c>
      <c r="D2045" s="3">
        <v>3375.24755859375</v>
      </c>
      <c r="E2045" s="3">
        <v>281.90872192382812</v>
      </c>
      <c r="F2045" s="3">
        <v>119.70182037353516</v>
      </c>
      <c r="G2045" s="3">
        <v>1.4064182043075562</v>
      </c>
      <c r="H2045" s="3">
        <v>77.118598937988281</v>
      </c>
      <c r="I2045" s="3">
        <v>194.68022155761719</v>
      </c>
      <c r="J2045" s="3">
        <v>173.67973327636719</v>
      </c>
      <c r="K2045" s="3">
        <f t="shared" si="187"/>
        <v>30.159629732596063</v>
      </c>
      <c r="L2045" s="3">
        <f t="shared" si="188"/>
        <v>20.013130769100943</v>
      </c>
      <c r="M2045" s="3">
        <f t="shared" si="189"/>
        <v>1.4585665676553214</v>
      </c>
      <c r="N2045" s="3">
        <f t="shared" si="190"/>
        <v>29.620022556070822</v>
      </c>
      <c r="O2045" s="3">
        <f t="shared" si="191"/>
        <v>0.89212829062332488</v>
      </c>
      <c r="P2045" s="5">
        <f t="shared" si="186"/>
        <v>1085.4723892709294</v>
      </c>
    </row>
    <row r="2046" spans="1:16" x14ac:dyDescent="0.15">
      <c r="A2046" t="s">
        <v>122</v>
      </c>
      <c r="B2046">
        <v>2014</v>
      </c>
      <c r="C2046" s="3">
        <v>763.21630859375</v>
      </c>
      <c r="D2046" s="3">
        <v>256.0462646484375</v>
      </c>
      <c r="E2046" s="3">
        <v>14.68925666809082</v>
      </c>
      <c r="F2046" s="3">
        <v>6.4070162773132324</v>
      </c>
      <c r="G2046" s="3">
        <v>0.46880608797073364</v>
      </c>
      <c r="H2046" s="3">
        <v>26.096872329711914</v>
      </c>
      <c r="I2046" s="3">
        <v>19.723434448242188</v>
      </c>
      <c r="J2046" s="3">
        <v>16.176054000854492</v>
      </c>
      <c r="K2046" s="3">
        <f t="shared" si="187"/>
        <v>38.695913259760403</v>
      </c>
      <c r="L2046" s="3">
        <f t="shared" si="188"/>
        <v>33.795949762047748</v>
      </c>
      <c r="M2046" s="3">
        <f t="shared" si="189"/>
        <v>2.4890057700101198</v>
      </c>
      <c r="N2046" s="3">
        <f t="shared" si="190"/>
        <v>23.146919463321264</v>
      </c>
      <c r="O2046" s="3">
        <f t="shared" si="191"/>
        <v>0.82014387723919713</v>
      </c>
      <c r="P2046" s="5">
        <f t="shared" si="186"/>
        <v>141.09726176527403</v>
      </c>
    </row>
    <row r="2047" spans="1:16" x14ac:dyDescent="0.15">
      <c r="A2047" t="s">
        <v>115</v>
      </c>
      <c r="B2047">
        <v>2014</v>
      </c>
      <c r="C2047" s="3">
        <v>2966.057861328125</v>
      </c>
      <c r="D2047" s="3">
        <v>1536.668212890625</v>
      </c>
      <c r="E2047" s="3">
        <v>152.51824951171875</v>
      </c>
      <c r="F2047" s="3">
        <v>101.80905151367188</v>
      </c>
      <c r="G2047" s="3">
        <v>7.8134350478649139E-2</v>
      </c>
      <c r="H2047" s="3">
        <v>464.50869750976562</v>
      </c>
      <c r="I2047" s="3">
        <v>86.130393981933594</v>
      </c>
      <c r="J2047" s="3">
        <v>79.532264709472656</v>
      </c>
      <c r="K2047" s="3">
        <f t="shared" si="187"/>
        <v>34.436831462192949</v>
      </c>
      <c r="L2047" s="3">
        <f t="shared" si="188"/>
        <v>16.356216680804966</v>
      </c>
      <c r="M2047" s="3">
        <f t="shared" si="189"/>
        <v>1.5990830885366718</v>
      </c>
      <c r="N2047" s="3">
        <f t="shared" si="190"/>
        <v>5.2367221379856499</v>
      </c>
      <c r="O2047" s="3">
        <f t="shared" si="191"/>
        <v>0.92339371774097612</v>
      </c>
      <c r="P2047" s="5">
        <f t="shared" si="186"/>
        <v>44514.025421970073</v>
      </c>
    </row>
    <row r="2048" spans="1:16" x14ac:dyDescent="0.15">
      <c r="A2048" t="s">
        <v>154</v>
      </c>
      <c r="B2048">
        <v>2014</v>
      </c>
      <c r="C2048" s="3">
        <v>129.93742370605469</v>
      </c>
      <c r="D2048" s="3">
        <v>82.978675842285156</v>
      </c>
      <c r="E2048" s="3">
        <v>1.0157464742660522</v>
      </c>
      <c r="F2048" s="3">
        <v>3.2035081386566162</v>
      </c>
      <c r="G2048" s="3">
        <v>1.6408212184906006</v>
      </c>
      <c r="H2048" s="3">
        <v>17.033287048339844</v>
      </c>
      <c r="I2048" s="3">
        <v>17.524057388305664</v>
      </c>
      <c r="J2048" s="3">
        <v>16.317949295043945</v>
      </c>
      <c r="K2048" s="3">
        <f t="shared" si="187"/>
        <v>7.414802452813575</v>
      </c>
      <c r="L2048" s="3">
        <f t="shared" si="188"/>
        <v>6.6561333418548587</v>
      </c>
      <c r="M2048" s="3">
        <f t="shared" si="189"/>
        <v>1.1026931553243526</v>
      </c>
      <c r="N2048" s="3">
        <f t="shared" si="190"/>
        <v>5.9392861314391387</v>
      </c>
      <c r="O2048" s="3">
        <f t="shared" si="191"/>
        <v>0.9311741529637656</v>
      </c>
      <c r="P2048" s="5">
        <f t="shared" si="186"/>
        <v>1950.0758422584076</v>
      </c>
    </row>
    <row r="2049" spans="1:16" x14ac:dyDescent="0.15">
      <c r="A2049" t="s">
        <v>116</v>
      </c>
      <c r="B2049">
        <v>2014</v>
      </c>
      <c r="C2049" s="3">
        <v>2663.052978515625</v>
      </c>
      <c r="D2049" s="3">
        <v>1400.9488525390625</v>
      </c>
      <c r="E2049" s="3">
        <v>70.867851257324219</v>
      </c>
      <c r="F2049" s="3">
        <v>70.555313110351562</v>
      </c>
      <c r="G2049" s="3">
        <v>7.8134350478649139E-2</v>
      </c>
      <c r="H2049" s="3">
        <v>46.880607604980469</v>
      </c>
      <c r="I2049" s="3">
        <v>75.559196472167969</v>
      </c>
      <c r="J2049" s="3">
        <v>70.309074401855469</v>
      </c>
      <c r="K2049" s="3">
        <f t="shared" si="187"/>
        <v>35.244591033952481</v>
      </c>
      <c r="L2049" s="3">
        <f t="shared" si="188"/>
        <v>18.905083290017856</v>
      </c>
      <c r="M2049" s="3">
        <f t="shared" si="189"/>
        <v>1.6462123467878533</v>
      </c>
      <c r="N2049" s="3">
        <f t="shared" si="190"/>
        <v>22.66156994603115</v>
      </c>
      <c r="O2049" s="3">
        <f t="shared" si="191"/>
        <v>0.93051643856156718</v>
      </c>
      <c r="P2049" s="5">
        <f t="shared" si="186"/>
        <v>176.62287634594028</v>
      </c>
    </row>
    <row r="2050" spans="1:16" x14ac:dyDescent="0.15">
      <c r="A2050" t="s">
        <v>117</v>
      </c>
      <c r="B2050">
        <v>2014</v>
      </c>
      <c r="C2050" s="3">
        <v>14148.4111328125</v>
      </c>
      <c r="D2050" s="3">
        <v>4536.94873046875</v>
      </c>
      <c r="E2050" s="3">
        <v>439.8182373046875</v>
      </c>
      <c r="F2050" s="3">
        <v>752.59002685546875</v>
      </c>
      <c r="G2050" s="3">
        <v>7.8134350478649139E-2</v>
      </c>
      <c r="H2050" s="3">
        <v>2761.502197265625</v>
      </c>
      <c r="I2050" s="3">
        <v>1992.4925537109375</v>
      </c>
      <c r="J2050" s="3">
        <v>1258.681396484375</v>
      </c>
      <c r="K2050" s="3">
        <f t="shared" si="187"/>
        <v>7.1008602297969201</v>
      </c>
      <c r="L2050" s="3">
        <f t="shared" si="188"/>
        <v>7.0345608099568011</v>
      </c>
      <c r="M2050" s="3">
        <f t="shared" si="189"/>
        <v>1.7195567243214174</v>
      </c>
      <c r="N2050" s="3">
        <f t="shared" si="190"/>
        <v>4.0261028036688886</v>
      </c>
      <c r="O2050" s="3">
        <f t="shared" si="191"/>
        <v>0.63171197008497293</v>
      </c>
      <c r="P2050" s="5">
        <f t="shared" ref="P2050:P2113" si="192">(C2050/VLOOKUP(A2050,$A$2:$C$120,3))*100</f>
        <v>95.971914516739645</v>
      </c>
    </row>
    <row r="2051" spans="1:16" x14ac:dyDescent="0.15">
      <c r="A2051" t="s">
        <v>118</v>
      </c>
      <c r="B2051">
        <v>2014</v>
      </c>
      <c r="C2051" s="3">
        <v>2121.738037109375</v>
      </c>
      <c r="D2051" s="3">
        <v>1496.6634521484375</v>
      </c>
      <c r="E2051" s="3">
        <v>160.87861633300781</v>
      </c>
      <c r="F2051" s="3">
        <v>87.666732788085938</v>
      </c>
      <c r="G2051" s="3">
        <v>7.8134350478649139E-2</v>
      </c>
      <c r="H2051" s="3">
        <v>91.104644775390625</v>
      </c>
      <c r="I2051" s="3">
        <v>126.00294494628906</v>
      </c>
      <c r="J2051" s="3">
        <v>104.29297637939453</v>
      </c>
      <c r="K2051" s="3">
        <f t="shared" ref="K2051:K2114" si="193">C2051/I2051</f>
        <v>16.83879720441298</v>
      </c>
      <c r="L2051" s="3">
        <f t="shared" ref="L2051:L2114" si="194">C2051/(J2051+F2051)</f>
        <v>11.053038402231621</v>
      </c>
      <c r="M2051" s="3">
        <f t="shared" ref="M2051:M2114" si="195">C2051/(D2051+E2051+I2051+J2051)</f>
        <v>1.1238983686974868</v>
      </c>
      <c r="N2051" s="3">
        <f t="shared" ref="N2051:N2114" si="196">C2051/(F2051+G2051+H2051)</f>
        <v>11.863258749792656</v>
      </c>
      <c r="O2051" s="3">
        <f t="shared" ref="O2051:O2114" si="197">J2051/I2051</f>
        <v>0.82770268920183743</v>
      </c>
      <c r="P2051" s="5">
        <f t="shared" si="192"/>
        <v>72.243327896501299</v>
      </c>
    </row>
    <row r="2052" spans="1:16" x14ac:dyDescent="0.15">
      <c r="A2052" t="s">
        <v>156</v>
      </c>
      <c r="B2052">
        <v>2014</v>
      </c>
      <c r="C2052" s="3">
        <v>1304.765380859375</v>
      </c>
      <c r="D2052" s="3">
        <v>905.0301513671875</v>
      </c>
      <c r="E2052" s="3">
        <v>101.41838073730469</v>
      </c>
      <c r="F2052" s="3">
        <v>21.330677032470703</v>
      </c>
      <c r="G2052" s="3">
        <v>7.8134350478649139E-2</v>
      </c>
      <c r="H2052" s="3">
        <v>39.067173004150391</v>
      </c>
      <c r="I2052" s="3">
        <v>62.859577178955078</v>
      </c>
      <c r="J2052" s="3">
        <v>46.754470825195312</v>
      </c>
      <c r="K2052" s="3">
        <f t="shared" si="193"/>
        <v>20.756827191898466</v>
      </c>
      <c r="L2052" s="3">
        <f t="shared" si="194"/>
        <v>19.163729857604554</v>
      </c>
      <c r="M2052" s="3">
        <f t="shared" si="195"/>
        <v>1.1690790499690109</v>
      </c>
      <c r="N2052" s="3">
        <f t="shared" si="196"/>
        <v>21.574934150847774</v>
      </c>
      <c r="O2052" s="3">
        <f t="shared" si="197"/>
        <v>0.74379232128924289</v>
      </c>
      <c r="P2052" s="5">
        <f t="shared" si="192"/>
        <v>44.426122164377311</v>
      </c>
    </row>
    <row r="2053" spans="1:16" x14ac:dyDescent="0.15">
      <c r="A2053" t="s">
        <v>1</v>
      </c>
      <c r="B2053">
        <v>2015</v>
      </c>
      <c r="C2053" s="3">
        <v>15673.2158203125</v>
      </c>
      <c r="D2053" s="3">
        <v>4740.6865234375</v>
      </c>
      <c r="E2053" s="3">
        <v>95.605567932128906</v>
      </c>
      <c r="F2053" s="3">
        <v>403.23434448242188</v>
      </c>
      <c r="G2053" s="3">
        <v>8.1297248601913452E-2</v>
      </c>
      <c r="H2053" s="3">
        <v>91.622001647949219</v>
      </c>
      <c r="I2053" s="3">
        <v>1530.6485595703125</v>
      </c>
      <c r="J2053" s="3">
        <v>1267.7744140625</v>
      </c>
      <c r="K2053" s="3">
        <f t="shared" si="193"/>
        <v>10.239591395631878</v>
      </c>
      <c r="L2053" s="3">
        <f t="shared" si="194"/>
        <v>9.3794935186099178</v>
      </c>
      <c r="M2053" s="3">
        <f t="shared" si="195"/>
        <v>2.0528881152563994</v>
      </c>
      <c r="N2053" s="3">
        <f t="shared" si="196"/>
        <v>31.667051455836717</v>
      </c>
      <c r="O2053" s="3">
        <f t="shared" si="197"/>
        <v>0.82825963290906757</v>
      </c>
      <c r="P2053" s="5">
        <f t="shared" si="192"/>
        <v>790.69159519886114</v>
      </c>
    </row>
    <row r="2054" spans="1:16" x14ac:dyDescent="0.15">
      <c r="A2054" t="s">
        <v>143</v>
      </c>
      <c r="B2054">
        <v>2015</v>
      </c>
      <c r="C2054" s="3">
        <v>904.51318359375</v>
      </c>
      <c r="D2054" s="3">
        <v>537.37481689453125</v>
      </c>
      <c r="E2054" s="3">
        <v>3.6583762168884277</v>
      </c>
      <c r="F2054" s="3">
        <v>5.8534021377563477</v>
      </c>
      <c r="G2054" s="3">
        <v>8.1297248601913452E-2</v>
      </c>
      <c r="H2054" s="3">
        <v>12.194587707519531</v>
      </c>
      <c r="I2054" s="3">
        <v>26.307706832885742</v>
      </c>
      <c r="J2054" s="3">
        <v>23.737800598144531</v>
      </c>
      <c r="K2054" s="3">
        <f t="shared" si="193"/>
        <v>34.382061094852645</v>
      </c>
      <c r="L2054" s="3">
        <f t="shared" si="194"/>
        <v>30.566962474166999</v>
      </c>
      <c r="M2054" s="3">
        <f t="shared" si="195"/>
        <v>1.5302753808649376</v>
      </c>
      <c r="N2054" s="3">
        <f t="shared" si="196"/>
        <v>49.892374637235541</v>
      </c>
      <c r="O2054" s="3">
        <f t="shared" si="197"/>
        <v>0.90231355963231585</v>
      </c>
      <c r="P2054" s="5">
        <f t="shared" si="192"/>
        <v>45.631412226663429</v>
      </c>
    </row>
    <row r="2055" spans="1:16" x14ac:dyDescent="0.15">
      <c r="A2055" t="s">
        <v>2</v>
      </c>
      <c r="B2055">
        <v>2015</v>
      </c>
      <c r="C2055" s="3">
        <v>9511.2900390625</v>
      </c>
      <c r="D2055" s="3">
        <v>5471.46728515625</v>
      </c>
      <c r="E2055" s="3">
        <v>400.87673950195312</v>
      </c>
      <c r="F2055" s="3">
        <v>249.25736999511719</v>
      </c>
      <c r="G2055" s="3">
        <v>123.16533660888672</v>
      </c>
      <c r="H2055" s="3">
        <v>196.90193176269531</v>
      </c>
      <c r="I2055" s="3">
        <v>252.25640869140625</v>
      </c>
      <c r="J2055" s="3">
        <v>229.39778137207031</v>
      </c>
      <c r="K2055" s="3">
        <f t="shared" si="193"/>
        <v>37.704849951693319</v>
      </c>
      <c r="L2055" s="3">
        <f t="shared" si="194"/>
        <v>19.870861123912082</v>
      </c>
      <c r="M2055" s="3">
        <f t="shared" si="195"/>
        <v>1.496898443727233</v>
      </c>
      <c r="N2055" s="3">
        <f t="shared" si="196"/>
        <v>16.706268090467436</v>
      </c>
      <c r="O2055" s="3">
        <f t="shared" si="197"/>
        <v>0.90938336338840187</v>
      </c>
      <c r="P2055" s="5">
        <f t="shared" si="192"/>
        <v>403.4935666492978</v>
      </c>
    </row>
    <row r="2056" spans="1:16" x14ac:dyDescent="0.15">
      <c r="A2056" t="s">
        <v>3</v>
      </c>
      <c r="B2056">
        <v>2015</v>
      </c>
      <c r="C2056" s="3">
        <v>18603.65625</v>
      </c>
      <c r="D2056" s="3">
        <v>2506.069091796875</v>
      </c>
      <c r="E2056" s="3">
        <v>48.453159332275391</v>
      </c>
      <c r="F2056" s="3">
        <v>121.45809173583984</v>
      </c>
      <c r="G2056" s="3">
        <v>8.1297248601913452E-2</v>
      </c>
      <c r="H2056" s="3">
        <v>172.75665283203125</v>
      </c>
      <c r="I2056" s="3">
        <v>2070.59912109375</v>
      </c>
      <c r="J2056" s="3">
        <v>1877.315185546875</v>
      </c>
      <c r="K2056" s="3">
        <f t="shared" si="193"/>
        <v>8.9846731124724002</v>
      </c>
      <c r="L2056" s="3">
        <f t="shared" si="194"/>
        <v>9.307537008545177</v>
      </c>
      <c r="M2056" s="3">
        <f t="shared" si="195"/>
        <v>2.8610284905848795</v>
      </c>
      <c r="N2056" s="3">
        <f t="shared" si="196"/>
        <v>63.214089238758746</v>
      </c>
      <c r="O2056" s="3">
        <f t="shared" si="197"/>
        <v>0.9066531355210965</v>
      </c>
      <c r="P2056" s="5">
        <f t="shared" si="192"/>
        <v>330.01374353933687</v>
      </c>
    </row>
    <row r="2057" spans="1:16" x14ac:dyDescent="0.15">
      <c r="A2057" t="s">
        <v>147</v>
      </c>
      <c r="B2057">
        <v>2015</v>
      </c>
      <c r="C2057" s="3">
        <v>11370.96484375</v>
      </c>
      <c r="D2057" s="3">
        <v>0.81297248601913452</v>
      </c>
      <c r="E2057" s="3">
        <v>0.48778349161148071</v>
      </c>
      <c r="F2057" s="3">
        <v>2.2763230800628662</v>
      </c>
      <c r="G2057" s="3">
        <v>0.24389174580574036</v>
      </c>
      <c r="H2057" s="3">
        <v>13.739234924316406</v>
      </c>
      <c r="I2057" s="3">
        <v>20.762123107910156</v>
      </c>
      <c r="J2057" s="3">
        <v>17.718814849853516</v>
      </c>
      <c r="K2057" s="3">
        <f t="shared" si="193"/>
        <v>547.67832676118655</v>
      </c>
      <c r="L2057" s="3">
        <f t="shared" si="194"/>
        <v>568.68649186645314</v>
      </c>
      <c r="M2057" s="3">
        <f t="shared" si="195"/>
        <v>285.83410405339993</v>
      </c>
      <c r="N2057" s="3">
        <f t="shared" si="196"/>
        <v>699.34499742960929</v>
      </c>
      <c r="O2057" s="3">
        <f t="shared" si="197"/>
        <v>0.85342018047772916</v>
      </c>
      <c r="P2057" s="5">
        <f t="shared" si="192"/>
        <v>201.71167566806272</v>
      </c>
    </row>
    <row r="2058" spans="1:16" x14ac:dyDescent="0.15">
      <c r="A2058" t="s">
        <v>4</v>
      </c>
      <c r="B2058">
        <v>2015</v>
      </c>
      <c r="C2058" s="3">
        <v>11120.244140625</v>
      </c>
      <c r="D2058" s="3">
        <v>2180.554931640625</v>
      </c>
      <c r="E2058" s="3">
        <v>102.27194213867188</v>
      </c>
      <c r="F2058" s="3">
        <v>415.51025390625</v>
      </c>
      <c r="G2058" s="3">
        <v>8.1297248601913452E-2</v>
      </c>
      <c r="H2058" s="3">
        <v>143.73353576660156</v>
      </c>
      <c r="I2058" s="3">
        <v>1260.199951171875</v>
      </c>
      <c r="J2058" s="3">
        <v>1185.6727294921875</v>
      </c>
      <c r="K2058" s="3">
        <f t="shared" si="193"/>
        <v>8.8241902646355062</v>
      </c>
      <c r="L2058" s="3">
        <f t="shared" si="194"/>
        <v>6.9450176874992708</v>
      </c>
      <c r="M2058" s="3">
        <f t="shared" si="195"/>
        <v>2.3516495418229257</v>
      </c>
      <c r="N2058" s="3">
        <f t="shared" si="196"/>
        <v>19.88154009295604</v>
      </c>
      <c r="O2058" s="3">
        <f t="shared" si="197"/>
        <v>0.9408607962487352</v>
      </c>
      <c r="P2058" s="5">
        <f t="shared" si="192"/>
        <v>407.55972241373036</v>
      </c>
    </row>
    <row r="2059" spans="1:16" x14ac:dyDescent="0.15">
      <c r="A2059" t="s">
        <v>162</v>
      </c>
      <c r="B2059">
        <v>2015</v>
      </c>
      <c r="C2059" s="3">
        <v>32.193710327148438</v>
      </c>
      <c r="D2059" s="3">
        <v>19565.986328125</v>
      </c>
      <c r="E2059" s="3">
        <v>39.347869873046875</v>
      </c>
      <c r="F2059" s="3">
        <v>13.08885669708252</v>
      </c>
      <c r="G2059" s="3">
        <v>8.1297248601913452E-2</v>
      </c>
      <c r="H2059" s="3">
        <v>613.46905517578125</v>
      </c>
      <c r="I2059" s="3">
        <v>3.1109368801116943</v>
      </c>
      <c r="J2059" s="3">
        <v>42.809196472167969</v>
      </c>
      <c r="K2059" s="3">
        <f t="shared" si="193"/>
        <v>10.348557867876947</v>
      </c>
      <c r="L2059" s="3">
        <f t="shared" si="194"/>
        <v>0.57593616417500193</v>
      </c>
      <c r="M2059" s="3">
        <f t="shared" si="195"/>
        <v>1.6382521840241362E-3</v>
      </c>
      <c r="N2059" s="3">
        <f t="shared" si="196"/>
        <v>5.13751930273934E-2</v>
      </c>
      <c r="O2059" s="3">
        <f t="shared" si="197"/>
        <v>13.76086951356948</v>
      </c>
      <c r="P2059" s="5">
        <f t="shared" si="192"/>
        <v>1.1799075162807728</v>
      </c>
    </row>
    <row r="2060" spans="1:16" x14ac:dyDescent="0.15">
      <c r="A2060" t="s">
        <v>149</v>
      </c>
      <c r="B2060">
        <v>2015</v>
      </c>
      <c r="C2060" s="3">
        <v>16536.185546875</v>
      </c>
      <c r="D2060" s="3">
        <v>3948.526123046875</v>
      </c>
      <c r="E2060" s="3">
        <v>351.935791015625</v>
      </c>
      <c r="F2060" s="3">
        <v>361.04107666015625</v>
      </c>
      <c r="G2060" s="3">
        <v>128.93743896484375</v>
      </c>
      <c r="H2060" s="3">
        <v>306.49063110351562</v>
      </c>
      <c r="I2060" s="3">
        <v>2005.6075439453125</v>
      </c>
      <c r="J2060" s="3">
        <v>1863.9923095703125</v>
      </c>
      <c r="K2060" s="3">
        <f t="shared" si="193"/>
        <v>8.2449757415381448</v>
      </c>
      <c r="L2060" s="3">
        <f t="shared" si="194"/>
        <v>7.4318819884719627</v>
      </c>
      <c r="M2060" s="3">
        <f t="shared" si="195"/>
        <v>2.0239976168230207</v>
      </c>
      <c r="N2060" s="3">
        <f t="shared" si="196"/>
        <v>20.761865810869285</v>
      </c>
      <c r="O2060" s="3">
        <f t="shared" si="197"/>
        <v>0.92939035615291765</v>
      </c>
      <c r="P2060" s="5">
        <f t="shared" si="192"/>
        <v>606.05532630756875</v>
      </c>
    </row>
    <row r="2061" spans="1:16" x14ac:dyDescent="0.15">
      <c r="A2061" t="s">
        <v>5</v>
      </c>
      <c r="B2061">
        <v>2015</v>
      </c>
      <c r="C2061" s="3">
        <v>584.4459228515625</v>
      </c>
      <c r="D2061" s="3">
        <v>290.96286010742188</v>
      </c>
      <c r="E2061" s="3">
        <v>70.809906005859375</v>
      </c>
      <c r="F2061" s="3">
        <v>34.713924407958984</v>
      </c>
      <c r="G2061" s="3">
        <v>3.739673376083374</v>
      </c>
      <c r="H2061" s="3">
        <v>82.760597229003906</v>
      </c>
      <c r="I2061" s="3">
        <v>43.553115844726562</v>
      </c>
      <c r="J2061" s="3">
        <v>40.036407470703125</v>
      </c>
      <c r="K2061" s="3">
        <f t="shared" si="193"/>
        <v>13.419152947293151</v>
      </c>
      <c r="L2061" s="3">
        <f t="shared" si="194"/>
        <v>7.8186398396231844</v>
      </c>
      <c r="M2061" s="3">
        <f t="shared" si="195"/>
        <v>1.3122932424324953</v>
      </c>
      <c r="N2061" s="3">
        <f t="shared" si="196"/>
        <v>4.8215963715195125</v>
      </c>
      <c r="O2061" s="3">
        <f t="shared" si="197"/>
        <v>0.91925472366750904</v>
      </c>
      <c r="P2061" s="5">
        <f t="shared" si="192"/>
        <v>128.40796873868533</v>
      </c>
    </row>
    <row r="2062" spans="1:16" x14ac:dyDescent="0.15">
      <c r="A2062" t="s">
        <v>6</v>
      </c>
      <c r="B2062">
        <v>2015</v>
      </c>
      <c r="C2062" s="3">
        <v>26098.44921875</v>
      </c>
      <c r="D2062" s="3">
        <v>5353.423828125</v>
      </c>
      <c r="E2062" s="3">
        <v>431.52578735351562</v>
      </c>
      <c r="F2062" s="3">
        <v>485.18197631835938</v>
      </c>
      <c r="G2062" s="3">
        <v>205.11296081542969</v>
      </c>
      <c r="H2062" s="3">
        <v>194.38172912597656</v>
      </c>
      <c r="I2062" s="3">
        <v>3791.150146484375</v>
      </c>
      <c r="J2062" s="3">
        <v>3352.4404296875</v>
      </c>
      <c r="K2062" s="3">
        <f t="shared" si="193"/>
        <v>6.8840452660393101</v>
      </c>
      <c r="L2062" s="3">
        <f t="shared" si="194"/>
        <v>6.800681895620075</v>
      </c>
      <c r="M2062" s="3">
        <f t="shared" si="195"/>
        <v>2.0186694577942452</v>
      </c>
      <c r="N2062" s="3">
        <f t="shared" si="196"/>
        <v>29.500551121223729</v>
      </c>
      <c r="O2062" s="3">
        <f t="shared" si="197"/>
        <v>0.88428057453654241</v>
      </c>
      <c r="P2062" s="5">
        <f t="shared" si="192"/>
        <v>469.8576009385614</v>
      </c>
    </row>
    <row r="2063" spans="1:16" x14ac:dyDescent="0.15">
      <c r="A2063" t="s">
        <v>7</v>
      </c>
      <c r="B2063">
        <v>2015</v>
      </c>
      <c r="C2063" s="3">
        <v>4197.2958984375</v>
      </c>
      <c r="D2063" s="3">
        <v>2016.5782470703125</v>
      </c>
      <c r="E2063" s="3">
        <v>419.00601196289062</v>
      </c>
      <c r="F2063" s="3">
        <v>87.801033020019531</v>
      </c>
      <c r="G2063" s="3">
        <v>8.1297248601913452E-2</v>
      </c>
      <c r="H2063" s="3">
        <v>83.004493713378906</v>
      </c>
      <c r="I2063" s="3">
        <v>191.11973571777344</v>
      </c>
      <c r="J2063" s="3">
        <v>149.05445861816406</v>
      </c>
      <c r="K2063" s="3">
        <f t="shared" si="193"/>
        <v>21.961603717554571</v>
      </c>
      <c r="L2063" s="3">
        <f t="shared" si="194"/>
        <v>17.720914425109541</v>
      </c>
      <c r="M2063" s="3">
        <f t="shared" si="195"/>
        <v>1.5121257735315317</v>
      </c>
      <c r="N2063" s="3">
        <f t="shared" si="196"/>
        <v>24.561846259601644</v>
      </c>
      <c r="O2063" s="3">
        <f t="shared" si="197"/>
        <v>0.77990092471806693</v>
      </c>
      <c r="P2063" s="5">
        <f t="shared" si="192"/>
        <v>302.66060199660899</v>
      </c>
    </row>
    <row r="2064" spans="1:16" x14ac:dyDescent="0.15">
      <c r="A2064" t="s">
        <v>8</v>
      </c>
      <c r="B2064">
        <v>2015</v>
      </c>
      <c r="C2064" s="3">
        <v>685.6610107421875</v>
      </c>
      <c r="D2064" s="3">
        <v>162.18801879882812</v>
      </c>
      <c r="E2064" s="3">
        <v>11.381614685058594</v>
      </c>
      <c r="F2064" s="3">
        <v>11.056426048278809</v>
      </c>
      <c r="G2064" s="3">
        <v>1.1381615400314331</v>
      </c>
      <c r="H2064" s="3">
        <v>9.43048095703125</v>
      </c>
      <c r="I2064" s="3">
        <v>93.463363647460938</v>
      </c>
      <c r="J2064" s="3">
        <v>81.222503662109375</v>
      </c>
      <c r="K2064" s="3">
        <f t="shared" si="193"/>
        <v>7.3361473842142688</v>
      </c>
      <c r="L2064" s="3">
        <f t="shared" si="194"/>
        <v>7.4303095288826269</v>
      </c>
      <c r="M2064" s="3">
        <f t="shared" si="195"/>
        <v>1.9688447395087625</v>
      </c>
      <c r="N2064" s="3">
        <f t="shared" si="196"/>
        <v>31.706767046983245</v>
      </c>
      <c r="O2064" s="3">
        <f t="shared" si="197"/>
        <v>0.86903039321885023</v>
      </c>
      <c r="P2064" s="5">
        <f t="shared" si="192"/>
        <v>72.257918859091248</v>
      </c>
    </row>
    <row r="2065" spans="1:16" x14ac:dyDescent="0.15">
      <c r="A2065" t="s">
        <v>9</v>
      </c>
      <c r="B2065">
        <v>2015</v>
      </c>
      <c r="C2065" s="3">
        <v>2450.05517578125</v>
      </c>
      <c r="D2065" s="3">
        <v>1763.33740234375</v>
      </c>
      <c r="E2065" s="3">
        <v>26.177713394165039</v>
      </c>
      <c r="F2065" s="3">
        <v>22.519338607788086</v>
      </c>
      <c r="G2065" s="3">
        <v>3.0892953872680664</v>
      </c>
      <c r="H2065" s="3">
        <v>33.982250213623047</v>
      </c>
      <c r="I2065" s="3">
        <v>33.476387023925781</v>
      </c>
      <c r="J2065" s="3">
        <v>30.027303695678711</v>
      </c>
      <c r="K2065" s="3">
        <f t="shared" si="193"/>
        <v>73.187562744754402</v>
      </c>
      <c r="L2065" s="3">
        <f t="shared" si="194"/>
        <v>46.62629367699116</v>
      </c>
      <c r="M2065" s="3">
        <f t="shared" si="195"/>
        <v>1.3221966054759615</v>
      </c>
      <c r="N2065" s="3">
        <f t="shared" si="196"/>
        <v>41.114596776270155</v>
      </c>
      <c r="O2065" s="3">
        <f t="shared" si="197"/>
        <v>0.89696966623721996</v>
      </c>
      <c r="P2065" s="5">
        <f t="shared" si="192"/>
        <v>733.1433098261964</v>
      </c>
    </row>
    <row r="2066" spans="1:16" x14ac:dyDescent="0.15">
      <c r="A2066" t="s">
        <v>10</v>
      </c>
      <c r="B2066">
        <v>2015</v>
      </c>
      <c r="C2066" s="3">
        <v>3202.21728515625</v>
      </c>
      <c r="D2066" s="3">
        <v>1946.418701171875</v>
      </c>
      <c r="E2066" s="3">
        <v>57.883640289306641</v>
      </c>
      <c r="F2066" s="3">
        <v>73.004928588867188</v>
      </c>
      <c r="G2066" s="3">
        <v>8.1297248601913452E-2</v>
      </c>
      <c r="H2066" s="3">
        <v>42.437164306640625</v>
      </c>
      <c r="I2066" s="3">
        <v>95.424606323242188</v>
      </c>
      <c r="J2066" s="3">
        <v>81.019615173339844</v>
      </c>
      <c r="K2066" s="3">
        <f t="shared" si="193"/>
        <v>33.557563489536754</v>
      </c>
      <c r="L2066" s="3">
        <f t="shared" si="194"/>
        <v>20.790305278229152</v>
      </c>
      <c r="M2066" s="3">
        <f t="shared" si="195"/>
        <v>1.4684041417509137</v>
      </c>
      <c r="N2066" s="3">
        <f t="shared" si="196"/>
        <v>27.719211504801255</v>
      </c>
      <c r="O2066" s="3">
        <f t="shared" si="197"/>
        <v>0.84904322160778167</v>
      </c>
      <c r="P2066" s="5">
        <f t="shared" si="192"/>
        <v>373.28664409757806</v>
      </c>
    </row>
    <row r="2067" spans="1:16" x14ac:dyDescent="0.15">
      <c r="A2067" t="s">
        <v>125</v>
      </c>
      <c r="B2067">
        <v>2015</v>
      </c>
      <c r="C2067" s="3">
        <v>1701.4700927734375</v>
      </c>
      <c r="D2067" s="3">
        <v>1032.231201171875</v>
      </c>
      <c r="E2067" s="3">
        <v>7.1541581153869629</v>
      </c>
      <c r="F2067" s="3">
        <v>32.356304168701172</v>
      </c>
      <c r="G2067" s="3">
        <v>8.1297248601913452E-2</v>
      </c>
      <c r="H2067" s="3">
        <v>23.413608551025391</v>
      </c>
      <c r="I2067" s="3">
        <v>117.60694122314453</v>
      </c>
      <c r="J2067" s="3">
        <v>104.08113098144531</v>
      </c>
      <c r="K2067" s="3">
        <f t="shared" si="193"/>
        <v>14.467429176183655</v>
      </c>
      <c r="L2067" s="3">
        <f t="shared" si="194"/>
        <v>12.470698316052379</v>
      </c>
      <c r="M2067" s="3">
        <f t="shared" si="195"/>
        <v>1.3492236457321884</v>
      </c>
      <c r="N2067" s="3">
        <f t="shared" si="196"/>
        <v>30.464337186934525</v>
      </c>
      <c r="O2067" s="3">
        <f t="shared" si="197"/>
        <v>0.88499139505689828</v>
      </c>
      <c r="P2067" s="5">
        <f t="shared" si="192"/>
        <v>198.34258715295152</v>
      </c>
    </row>
    <row r="2068" spans="1:16" x14ac:dyDescent="0.15">
      <c r="A2068" t="s">
        <v>133</v>
      </c>
      <c r="B2068">
        <v>2015</v>
      </c>
      <c r="C2068" s="3">
        <v>2178.278564453125</v>
      </c>
      <c r="D2068" s="3">
        <v>1272.789794921875</v>
      </c>
      <c r="E2068" s="3">
        <v>105.76772308349609</v>
      </c>
      <c r="F2068" s="3">
        <v>97.55670166015625</v>
      </c>
      <c r="G2068" s="3">
        <v>8.1297248601913452E-2</v>
      </c>
      <c r="H2068" s="3">
        <v>158.20445251464844</v>
      </c>
      <c r="I2068" s="3">
        <v>77.367652893066406</v>
      </c>
      <c r="J2068" s="3">
        <v>71.416290283203125</v>
      </c>
      <c r="K2068" s="3">
        <f t="shared" si="193"/>
        <v>28.154900439642777</v>
      </c>
      <c r="L2068" s="3">
        <f t="shared" si="194"/>
        <v>12.891282443429157</v>
      </c>
      <c r="M2068" s="3">
        <f t="shared" si="195"/>
        <v>1.4261896372327125</v>
      </c>
      <c r="N2068" s="3">
        <f t="shared" si="196"/>
        <v>8.5141404498512312</v>
      </c>
      <c r="O2068" s="3">
        <f t="shared" si="197"/>
        <v>0.92307686239249176</v>
      </c>
      <c r="P2068" s="5">
        <f t="shared" si="192"/>
        <v>253.92477237681302</v>
      </c>
    </row>
    <row r="2069" spans="1:16" x14ac:dyDescent="0.15">
      <c r="A2069" t="s">
        <v>11</v>
      </c>
      <c r="B2069">
        <v>2015</v>
      </c>
      <c r="C2069" s="3">
        <v>22101.2265625</v>
      </c>
      <c r="D2069" s="3">
        <v>10559.537109375</v>
      </c>
      <c r="E2069" s="3">
        <v>2393.5537109375</v>
      </c>
      <c r="F2069" s="3">
        <v>449.41119384765625</v>
      </c>
      <c r="G2069" s="3">
        <v>8.1297248601913452E-2</v>
      </c>
      <c r="H2069" s="3">
        <v>241.29023742675781</v>
      </c>
      <c r="I2069" s="3">
        <v>1040.47314453125</v>
      </c>
      <c r="J2069" s="3">
        <v>930.981689453125</v>
      </c>
      <c r="K2069" s="3">
        <f t="shared" si="193"/>
        <v>21.241515630330817</v>
      </c>
      <c r="L2069" s="3">
        <f t="shared" si="194"/>
        <v>16.010823316947111</v>
      </c>
      <c r="M2069" s="3">
        <f t="shared" si="195"/>
        <v>1.4808642805241385</v>
      </c>
      <c r="N2069" s="3">
        <f t="shared" si="196"/>
        <v>31.994468955173964</v>
      </c>
      <c r="O2069" s="3">
        <f t="shared" si="197"/>
        <v>0.8947676298483872</v>
      </c>
      <c r="P2069" s="5">
        <f t="shared" si="192"/>
        <v>244.53125287003363</v>
      </c>
    </row>
    <row r="2070" spans="1:16" x14ac:dyDescent="0.15">
      <c r="A2070" t="s">
        <v>12</v>
      </c>
      <c r="B2070">
        <v>2015</v>
      </c>
      <c r="C2070" s="3">
        <v>278.36178588867188</v>
      </c>
      <c r="D2070" s="3">
        <v>177.95968627929688</v>
      </c>
      <c r="E2070" s="3">
        <v>11.381614685058594</v>
      </c>
      <c r="F2070" s="3">
        <v>5.8534021377563477</v>
      </c>
      <c r="G2070" s="3">
        <v>4.8778347969055176</v>
      </c>
      <c r="H2070" s="3">
        <v>50.648185729980469</v>
      </c>
      <c r="I2070" s="3">
        <v>15.081281661987305</v>
      </c>
      <c r="J2070" s="3">
        <v>14.472620010375977</v>
      </c>
      <c r="K2070" s="3">
        <f t="shared" si="193"/>
        <v>18.457435656167654</v>
      </c>
      <c r="L2070" s="3">
        <f t="shared" si="194"/>
        <v>13.694848104563805</v>
      </c>
      <c r="M2070" s="3">
        <f t="shared" si="195"/>
        <v>1.2716669097159001</v>
      </c>
      <c r="N2070" s="3">
        <f t="shared" si="196"/>
        <v>4.535099448711863</v>
      </c>
      <c r="O2070" s="3">
        <f t="shared" si="197"/>
        <v>0.95964125163543146</v>
      </c>
      <c r="P2070" s="5">
        <f t="shared" si="192"/>
        <v>212.14377018205363</v>
      </c>
    </row>
    <row r="2071" spans="1:16" x14ac:dyDescent="0.15">
      <c r="A2071" t="s">
        <v>163</v>
      </c>
      <c r="B2071">
        <v>2015</v>
      </c>
      <c r="C2071" s="3">
        <v>19.755231857299805</v>
      </c>
      <c r="D2071" s="3">
        <v>19.348745346069336</v>
      </c>
      <c r="E2071" s="3">
        <v>20.080421447753906</v>
      </c>
      <c r="F2071" s="3">
        <v>16.42204475402832</v>
      </c>
      <c r="G2071" s="3">
        <v>8.1297248601913452E-2</v>
      </c>
      <c r="H2071" s="3">
        <v>407.29922485351562</v>
      </c>
      <c r="I2071" s="3">
        <v>15.351797103881836</v>
      </c>
      <c r="J2071" s="3">
        <v>19.071395874023438</v>
      </c>
      <c r="K2071" s="3">
        <f t="shared" si="193"/>
        <v>1.2868351323054239</v>
      </c>
      <c r="L2071" s="3">
        <f t="shared" si="194"/>
        <v>0.55658824582045519</v>
      </c>
      <c r="M2071" s="3">
        <f t="shared" si="195"/>
        <v>0.26749628472755071</v>
      </c>
      <c r="N2071" s="3">
        <f t="shared" si="196"/>
        <v>4.6614233613184924E-2</v>
      </c>
      <c r="O2071" s="3">
        <f t="shared" si="197"/>
        <v>1.2422907718863134</v>
      </c>
      <c r="P2071" s="5">
        <f t="shared" si="192"/>
        <v>15.055764043360192</v>
      </c>
    </row>
    <row r="2072" spans="1:16" x14ac:dyDescent="0.15">
      <c r="A2072" t="s">
        <v>13</v>
      </c>
      <c r="B2072">
        <v>2015</v>
      </c>
      <c r="C2072" s="3">
        <v>67138.1171875</v>
      </c>
      <c r="D2072" s="3">
        <v>31186.51953125</v>
      </c>
      <c r="E2072" s="3">
        <v>2696.3046875</v>
      </c>
      <c r="F2072" s="3">
        <v>1799.921142578125</v>
      </c>
      <c r="G2072" s="3">
        <v>8.1297248601913452E-2</v>
      </c>
      <c r="H2072" s="3">
        <v>237.38796997070312</v>
      </c>
      <c r="I2072" s="3">
        <v>4522.69384765625</v>
      </c>
      <c r="J2072" s="3">
        <v>4099.3359375</v>
      </c>
      <c r="K2072" s="3">
        <f t="shared" si="193"/>
        <v>14.844718534793662</v>
      </c>
      <c r="L2072" s="3">
        <f t="shared" si="194"/>
        <v>11.380774947785607</v>
      </c>
      <c r="M2072" s="3">
        <f t="shared" si="195"/>
        <v>1.5795400022155097</v>
      </c>
      <c r="N2072" s="3">
        <f t="shared" si="196"/>
        <v>32.952995589183757</v>
      </c>
      <c r="O2072" s="3">
        <f t="shared" si="197"/>
        <v>0.90639253409212239</v>
      </c>
      <c r="P2072" s="5">
        <f t="shared" si="192"/>
        <v>526.92172239143042</v>
      </c>
    </row>
    <row r="2073" spans="1:16" x14ac:dyDescent="0.15">
      <c r="A2073" t="s">
        <v>152</v>
      </c>
      <c r="B2073">
        <v>2015</v>
      </c>
      <c r="C2073" s="3">
        <v>132.83970642089844</v>
      </c>
      <c r="D2073" s="3">
        <v>65.85076904296875</v>
      </c>
      <c r="E2073" s="3">
        <v>39.591758728027344</v>
      </c>
      <c r="F2073" s="3">
        <v>52.030239105224609</v>
      </c>
      <c r="G2073" s="3">
        <v>8.1297248601913452E-2</v>
      </c>
      <c r="H2073" s="3">
        <v>918.740234375</v>
      </c>
      <c r="I2073" s="3">
        <v>41.997650146484375</v>
      </c>
      <c r="J2073" s="3">
        <v>36.722579956054688</v>
      </c>
      <c r="K2073" s="3">
        <f t="shared" si="193"/>
        <v>3.1630271207451939</v>
      </c>
      <c r="L2073" s="3">
        <f t="shared" si="194"/>
        <v>1.4967378819728463</v>
      </c>
      <c r="M2073" s="3">
        <f t="shared" si="195"/>
        <v>0.72131688271153971</v>
      </c>
      <c r="N2073" s="3">
        <f t="shared" si="196"/>
        <v>0.13682800034569084</v>
      </c>
      <c r="O2073" s="3">
        <f t="shared" si="197"/>
        <v>0.87439606330281161</v>
      </c>
      <c r="P2073" s="5">
        <f t="shared" si="192"/>
        <v>1.042569107408688</v>
      </c>
    </row>
    <row r="2074" spans="1:16" x14ac:dyDescent="0.15">
      <c r="A2074" t="s">
        <v>14</v>
      </c>
      <c r="B2074">
        <v>2015</v>
      </c>
      <c r="C2074" s="3">
        <v>366.81320190429688</v>
      </c>
      <c r="D2074" s="3">
        <v>189.74778747558594</v>
      </c>
      <c r="E2074" s="3">
        <v>16.747234344482422</v>
      </c>
      <c r="F2074" s="3">
        <v>6.0159964561462402</v>
      </c>
      <c r="G2074" s="3">
        <v>8.1297248601913452E-2</v>
      </c>
      <c r="H2074" s="3">
        <v>48.290565490722656</v>
      </c>
      <c r="I2074" s="3">
        <v>33.341129302978516</v>
      </c>
      <c r="J2074" s="3">
        <v>26.916366577148438</v>
      </c>
      <c r="K2074" s="3">
        <f t="shared" si="193"/>
        <v>11.001822960793586</v>
      </c>
      <c r="L2074" s="3">
        <f t="shared" si="194"/>
        <v>11.13838085452441</v>
      </c>
      <c r="M2074" s="3">
        <f t="shared" si="195"/>
        <v>1.3751068033650589</v>
      </c>
      <c r="N2074" s="3">
        <f t="shared" si="196"/>
        <v>6.7443949317064407</v>
      </c>
      <c r="O2074" s="3">
        <f t="shared" si="197"/>
        <v>0.80730218621430661</v>
      </c>
      <c r="P2074" s="5">
        <f t="shared" si="192"/>
        <v>119.27634576851385</v>
      </c>
    </row>
    <row r="2075" spans="1:16" x14ac:dyDescent="0.15">
      <c r="A2075" t="s">
        <v>136</v>
      </c>
      <c r="B2075">
        <v>2015</v>
      </c>
      <c r="C2075" s="3">
        <v>834.10980224609375</v>
      </c>
      <c r="D2075" s="3">
        <v>171.94367980957031</v>
      </c>
      <c r="E2075" s="3">
        <v>15.03999137878418</v>
      </c>
      <c r="F2075" s="3">
        <v>42.599758148193359</v>
      </c>
      <c r="G2075" s="3">
        <v>38.941383361816406</v>
      </c>
      <c r="H2075" s="3">
        <v>151.70066833496094</v>
      </c>
      <c r="I2075" s="3">
        <v>71.348663330078125</v>
      </c>
      <c r="J2075" s="3">
        <v>61.001415252685547</v>
      </c>
      <c r="K2075" s="3">
        <f t="shared" si="193"/>
        <v>11.690615679613748</v>
      </c>
      <c r="L2075" s="3">
        <f t="shared" si="194"/>
        <v>8.0511617278556571</v>
      </c>
      <c r="M2075" s="3">
        <f t="shared" si="195"/>
        <v>2.6120314650234757</v>
      </c>
      <c r="N2075" s="3">
        <f t="shared" si="196"/>
        <v>3.5761590205482592</v>
      </c>
      <c r="O2075" s="3">
        <f t="shared" si="197"/>
        <v>0.85497628694845451</v>
      </c>
      <c r="P2075" s="5">
        <f t="shared" si="192"/>
        <v>271.22679517835087</v>
      </c>
    </row>
    <row r="2076" spans="1:16" x14ac:dyDescent="0.15">
      <c r="A2076" t="s">
        <v>15</v>
      </c>
      <c r="B2076">
        <v>2015</v>
      </c>
      <c r="C2076" s="3">
        <v>5366.26904296875</v>
      </c>
      <c r="D2076" s="3">
        <v>3018.485595703125</v>
      </c>
      <c r="E2076" s="3">
        <v>517.78216552734375</v>
      </c>
      <c r="F2076" s="3">
        <v>151.131591796875</v>
      </c>
      <c r="G2076" s="3">
        <v>8.1297248601913452E-2</v>
      </c>
      <c r="H2076" s="3">
        <v>52.680618286132812</v>
      </c>
      <c r="I2076" s="3">
        <v>165.42068481445312</v>
      </c>
      <c r="J2076" s="3">
        <v>144.9290771484375</v>
      </c>
      <c r="K2076" s="3">
        <f t="shared" si="193"/>
        <v>32.440133161024661</v>
      </c>
      <c r="L2076" s="3">
        <f t="shared" si="194"/>
        <v>18.125572241951506</v>
      </c>
      <c r="M2076" s="3">
        <f t="shared" si="195"/>
        <v>1.395061768063131</v>
      </c>
      <c r="N2076" s="3">
        <f t="shared" si="196"/>
        <v>26.3189795163076</v>
      </c>
      <c r="O2076" s="3">
        <f t="shared" si="197"/>
        <v>0.87612427255394099</v>
      </c>
      <c r="P2076" s="5">
        <f t="shared" si="192"/>
        <v>1203.4105479188524</v>
      </c>
    </row>
    <row r="2077" spans="1:16" x14ac:dyDescent="0.15">
      <c r="A2077" t="s">
        <v>16</v>
      </c>
      <c r="B2077">
        <v>2015</v>
      </c>
      <c r="C2077" s="3">
        <v>31788.037109375</v>
      </c>
      <c r="D2077" s="3">
        <v>6763.93115234375</v>
      </c>
      <c r="E2077" s="3">
        <v>94.3048095703125</v>
      </c>
      <c r="F2077" s="3">
        <v>205.68203735351562</v>
      </c>
      <c r="G2077" s="3">
        <v>8.1297248601913452E-2</v>
      </c>
      <c r="H2077" s="3">
        <v>297.54794311523438</v>
      </c>
      <c r="I2077" s="3">
        <v>1533.15087890625</v>
      </c>
      <c r="J2077" s="3">
        <v>1318.0904541015625</v>
      </c>
      <c r="K2077" s="3">
        <f t="shared" si="193"/>
        <v>20.733795705777236</v>
      </c>
      <c r="L2077" s="3">
        <f t="shared" si="194"/>
        <v>20.861406336991966</v>
      </c>
      <c r="M2077" s="3">
        <f t="shared" si="195"/>
        <v>3.2739184761264508</v>
      </c>
      <c r="N2077" s="3">
        <f t="shared" si="196"/>
        <v>63.157808133253141</v>
      </c>
      <c r="O2077" s="3">
        <f t="shared" si="197"/>
        <v>0.85972650978870935</v>
      </c>
      <c r="P2077" s="5">
        <f t="shared" si="192"/>
        <v>312.08159636151282</v>
      </c>
    </row>
    <row r="2078" spans="1:16" x14ac:dyDescent="0.15">
      <c r="A2078" t="s">
        <v>17</v>
      </c>
      <c r="B2078">
        <v>2015</v>
      </c>
      <c r="C2078" s="3">
        <v>3532.12158203125</v>
      </c>
      <c r="D2078" s="3">
        <v>1048.7344970703125</v>
      </c>
      <c r="E2078" s="3">
        <v>16.747234344482422</v>
      </c>
      <c r="F2078" s="3">
        <v>12.03199291229248</v>
      </c>
      <c r="G2078" s="3">
        <v>0.56908077001571655</v>
      </c>
      <c r="H2078" s="3">
        <v>64.712608337402344</v>
      </c>
      <c r="I2078" s="3">
        <v>28.945240020751953</v>
      </c>
      <c r="J2078" s="3">
        <v>28.201320648193359</v>
      </c>
      <c r="K2078" s="3">
        <f t="shared" si="193"/>
        <v>122.02771783888946</v>
      </c>
      <c r="L2078" s="3">
        <f t="shared" si="194"/>
        <v>87.790968962104984</v>
      </c>
      <c r="M2078" s="3">
        <f t="shared" si="195"/>
        <v>3.1462966031928388</v>
      </c>
      <c r="N2078" s="3">
        <f t="shared" si="196"/>
        <v>45.685595224022087</v>
      </c>
      <c r="O2078" s="3">
        <f t="shared" si="197"/>
        <v>0.97429907742947552</v>
      </c>
      <c r="P2078" s="5">
        <f t="shared" si="192"/>
        <v>701.5156762599006</v>
      </c>
    </row>
    <row r="2079" spans="1:16" x14ac:dyDescent="0.15">
      <c r="A2079" t="s">
        <v>18</v>
      </c>
      <c r="B2079">
        <v>2015</v>
      </c>
      <c r="C2079" s="3">
        <v>1963.97900390625</v>
      </c>
      <c r="D2079" s="3">
        <v>1423.514892578125</v>
      </c>
      <c r="E2079" s="3">
        <v>159.83039855957031</v>
      </c>
      <c r="F2079" s="3">
        <v>23.657499313354492</v>
      </c>
      <c r="G2079" s="3">
        <v>6.5037798881530762</v>
      </c>
      <c r="H2079" s="3">
        <v>41.217704772949219</v>
      </c>
      <c r="I2079" s="3">
        <v>66.4117431640625</v>
      </c>
      <c r="J2079" s="3">
        <v>55.050056457519531</v>
      </c>
      <c r="K2079" s="3">
        <f t="shared" si="193"/>
        <v>29.572766958615556</v>
      </c>
      <c r="L2079" s="3">
        <f t="shared" si="194"/>
        <v>24.95286487644972</v>
      </c>
      <c r="M2079" s="3">
        <f t="shared" si="195"/>
        <v>1.1520241876936024</v>
      </c>
      <c r="N2079" s="3">
        <f t="shared" si="196"/>
        <v>27.514807504251763</v>
      </c>
      <c r="O2079" s="3">
        <f t="shared" si="197"/>
        <v>0.82892051668520073</v>
      </c>
      <c r="P2079" s="5">
        <f t="shared" si="192"/>
        <v>640.76131874696637</v>
      </c>
    </row>
    <row r="2080" spans="1:16" x14ac:dyDescent="0.15">
      <c r="A2080" t="s">
        <v>19</v>
      </c>
      <c r="B2080">
        <v>2015</v>
      </c>
      <c r="C2080" s="3">
        <v>5458.8662109375</v>
      </c>
      <c r="D2080" s="3">
        <v>3826.66162109375</v>
      </c>
      <c r="E2080" s="3">
        <v>183.24400329589844</v>
      </c>
      <c r="F2080" s="3">
        <v>40.729923248291016</v>
      </c>
      <c r="G2080" s="3">
        <v>8.1297248601913452E-2</v>
      </c>
      <c r="H2080" s="3">
        <v>134.87213134765625</v>
      </c>
      <c r="I2080" s="3">
        <v>142.08866882324219</v>
      </c>
      <c r="J2080" s="3">
        <v>127.21026611328125</v>
      </c>
      <c r="K2080" s="3">
        <f t="shared" si="193"/>
        <v>38.418730051784145</v>
      </c>
      <c r="L2080" s="3">
        <f t="shared" si="194"/>
        <v>32.504823483226268</v>
      </c>
      <c r="M2080" s="3">
        <f t="shared" si="195"/>
        <v>1.2756731152382872</v>
      </c>
      <c r="N2080" s="3">
        <f t="shared" si="196"/>
        <v>31.072188420947803</v>
      </c>
      <c r="O2080" s="3">
        <f t="shared" si="197"/>
        <v>0.89528790132822189</v>
      </c>
      <c r="P2080" s="5">
        <f t="shared" si="192"/>
        <v>378.79062039233634</v>
      </c>
    </row>
    <row r="2081" spans="1:16" x14ac:dyDescent="0.15">
      <c r="A2081" t="s">
        <v>157</v>
      </c>
      <c r="B2081">
        <v>2015</v>
      </c>
      <c r="C2081" s="3">
        <v>525.91192626953125</v>
      </c>
      <c r="D2081" s="3">
        <v>357.30142211914062</v>
      </c>
      <c r="E2081" s="3">
        <v>36.258571624755859</v>
      </c>
      <c r="F2081" s="3">
        <v>19.348745346069336</v>
      </c>
      <c r="G2081" s="3">
        <v>0.81297248601913452</v>
      </c>
      <c r="H2081" s="3">
        <v>129.34391784667969</v>
      </c>
      <c r="I2081" s="3">
        <v>7.5068259239196777</v>
      </c>
      <c r="J2081" s="3">
        <v>6.3571319580078125</v>
      </c>
      <c r="K2081" s="3">
        <f t="shared" si="193"/>
        <v>70.057828914584334</v>
      </c>
      <c r="L2081" s="3">
        <f t="shared" si="194"/>
        <v>20.458820372028992</v>
      </c>
      <c r="M2081" s="3">
        <f t="shared" si="195"/>
        <v>1.2908223097117422</v>
      </c>
      <c r="N2081" s="3">
        <f t="shared" si="196"/>
        <v>3.517672921705238</v>
      </c>
      <c r="O2081" s="3">
        <f t="shared" si="197"/>
        <v>0.84684685943649085</v>
      </c>
      <c r="P2081" s="5">
        <f t="shared" si="192"/>
        <v>36.493018353192461</v>
      </c>
    </row>
    <row r="2082" spans="1:16" x14ac:dyDescent="0.15">
      <c r="A2082" t="s">
        <v>120</v>
      </c>
      <c r="B2082">
        <v>2015</v>
      </c>
      <c r="C2082" s="3">
        <v>18488.62109375</v>
      </c>
      <c r="D2082" s="3">
        <v>7306.99658203125</v>
      </c>
      <c r="E2082" s="3">
        <v>1343.030517578125</v>
      </c>
      <c r="F2082" s="3">
        <v>1101.5777587890625</v>
      </c>
      <c r="G2082" s="3">
        <v>8.1297248601913452E-2</v>
      </c>
      <c r="H2082" s="3">
        <v>812.97247314453125</v>
      </c>
      <c r="I2082" s="3">
        <v>1821.927001953125</v>
      </c>
      <c r="J2082" s="3">
        <v>1588.606689453125</v>
      </c>
      <c r="K2082" s="3">
        <f t="shared" si="193"/>
        <v>10.147838565392577</v>
      </c>
      <c r="L2082" s="3">
        <f t="shared" si="194"/>
        <v>6.8726221006261419</v>
      </c>
      <c r="M2082" s="3">
        <f t="shared" si="195"/>
        <v>1.5329818748994561</v>
      </c>
      <c r="N2082" s="3">
        <f t="shared" si="196"/>
        <v>9.6564904588441198</v>
      </c>
      <c r="O2082" s="3">
        <f t="shared" si="197"/>
        <v>0.87193761756103394</v>
      </c>
      <c r="P2082" s="5">
        <f t="shared" si="192"/>
        <v>1282.925058736264</v>
      </c>
    </row>
    <row r="2083" spans="1:16" x14ac:dyDescent="0.15">
      <c r="A2083" t="s">
        <v>164</v>
      </c>
      <c r="B2083">
        <v>2015</v>
      </c>
      <c r="C2083" s="3">
        <v>379.82073974609375</v>
      </c>
      <c r="D2083" s="3">
        <v>264.78515625</v>
      </c>
      <c r="E2083" s="3">
        <v>6.0159964561462402</v>
      </c>
      <c r="F2083" s="3">
        <v>3.9835653305053711</v>
      </c>
      <c r="G2083" s="3">
        <v>0.56908077001571655</v>
      </c>
      <c r="H2083" s="3">
        <v>40.567329406738281</v>
      </c>
      <c r="I2083" s="3">
        <v>11.429311752319336</v>
      </c>
      <c r="J2083" s="3">
        <v>9.6033267974853516</v>
      </c>
      <c r="K2083" s="3">
        <f t="shared" si="193"/>
        <v>33.232162003894693</v>
      </c>
      <c r="L2083" s="3">
        <f t="shared" si="194"/>
        <v>27.954938934387712</v>
      </c>
      <c r="M2083" s="3">
        <f t="shared" si="195"/>
        <v>1.3014967804498501</v>
      </c>
      <c r="N2083" s="3">
        <f t="shared" si="196"/>
        <v>8.4180174185818046</v>
      </c>
      <c r="O2083" s="3">
        <f t="shared" si="197"/>
        <v>0.84023666565369171</v>
      </c>
      <c r="P2083" s="5">
        <f t="shared" si="192"/>
        <v>26.355753756711035</v>
      </c>
    </row>
    <row r="2084" spans="1:16" x14ac:dyDescent="0.15">
      <c r="A2084" t="s">
        <v>165</v>
      </c>
      <c r="B2084">
        <v>2015</v>
      </c>
      <c r="C2084" s="3">
        <v>2334.369140625</v>
      </c>
      <c r="D2084" s="3">
        <v>502.57958984375</v>
      </c>
      <c r="E2084" s="3">
        <v>29.185712814331055</v>
      </c>
      <c r="F2084" s="3">
        <v>34.713924407958984</v>
      </c>
      <c r="G2084" s="3">
        <v>29.429603576660156</v>
      </c>
      <c r="H2084" s="3">
        <v>1.2194586992263794</v>
      </c>
      <c r="I2084" s="3">
        <v>317.65371704101562</v>
      </c>
      <c r="J2084" s="3">
        <v>277.3468017578125</v>
      </c>
      <c r="K2084" s="3">
        <f t="shared" si="193"/>
        <v>7.3487858488480553</v>
      </c>
      <c r="L2084" s="3">
        <f t="shared" si="194"/>
        <v>7.4804964062826249</v>
      </c>
      <c r="M2084" s="3">
        <f t="shared" si="195"/>
        <v>2.0717429444271382</v>
      </c>
      <c r="N2084" s="3">
        <f t="shared" si="196"/>
        <v>35.713930146982406</v>
      </c>
      <c r="O2084" s="3">
        <f t="shared" si="197"/>
        <v>0.87311051903101555</v>
      </c>
      <c r="P2084" s="5">
        <f t="shared" si="192"/>
        <v>161.98182934587999</v>
      </c>
    </row>
    <row r="2085" spans="1:16" x14ac:dyDescent="0.15">
      <c r="A2085" t="s">
        <v>20</v>
      </c>
      <c r="B2085">
        <v>2015</v>
      </c>
      <c r="C2085" s="3">
        <v>40421.8046875</v>
      </c>
      <c r="D2085" s="3">
        <v>8583.36328125</v>
      </c>
      <c r="E2085" s="3">
        <v>947.9259033203125</v>
      </c>
      <c r="F2085" s="3">
        <v>1722.688720703125</v>
      </c>
      <c r="G2085" s="3">
        <v>8.1297248601913452E-2</v>
      </c>
      <c r="H2085" s="3">
        <v>832.48382568359375</v>
      </c>
      <c r="I2085" s="3">
        <v>4431.732421875</v>
      </c>
      <c r="J2085" s="3">
        <v>3804.81103515625</v>
      </c>
      <c r="K2085" s="3">
        <f t="shared" si="193"/>
        <v>9.1209939679521845</v>
      </c>
      <c r="L2085" s="3">
        <f t="shared" si="194"/>
        <v>7.3128550832862977</v>
      </c>
      <c r="M2085" s="3">
        <f t="shared" si="195"/>
        <v>2.2749991798581264</v>
      </c>
      <c r="N2085" s="3">
        <f t="shared" si="196"/>
        <v>15.819095542379662</v>
      </c>
      <c r="O2085" s="3">
        <f t="shared" si="197"/>
        <v>0.85853807788027303</v>
      </c>
      <c r="P2085" s="5">
        <f t="shared" si="192"/>
        <v>526.90445639333575</v>
      </c>
    </row>
    <row r="2086" spans="1:16" x14ac:dyDescent="0.15">
      <c r="A2086" t="s">
        <v>138</v>
      </c>
      <c r="B2086">
        <v>2015</v>
      </c>
      <c r="C2086" s="3">
        <v>3601.46826171875</v>
      </c>
      <c r="D2086" s="3">
        <v>2147.873291015625</v>
      </c>
      <c r="E2086" s="3">
        <v>98.044479370117188</v>
      </c>
      <c r="F2086" s="3">
        <v>80.972061157226562</v>
      </c>
      <c r="G2086" s="3">
        <v>8.1297248601913452E-2</v>
      </c>
      <c r="H2086" s="3">
        <v>77.964065551757812</v>
      </c>
      <c r="I2086" s="3">
        <v>119.77107238769531</v>
      </c>
      <c r="J2086" s="3">
        <v>103.26957702636719</v>
      </c>
      <c r="K2086" s="3">
        <f t="shared" si="193"/>
        <v>30.069600195787736</v>
      </c>
      <c r="L2086" s="3">
        <f t="shared" si="194"/>
        <v>19.547526266184988</v>
      </c>
      <c r="M2086" s="3">
        <f t="shared" si="195"/>
        <v>1.4586994389361869</v>
      </c>
      <c r="N2086" s="3">
        <f t="shared" si="196"/>
        <v>22.648261882794348</v>
      </c>
      <c r="O2086" s="3">
        <f t="shared" si="197"/>
        <v>0.86222470056948908</v>
      </c>
      <c r="P2086" s="5">
        <f t="shared" si="192"/>
        <v>46.945694071041586</v>
      </c>
    </row>
    <row r="2087" spans="1:16" x14ac:dyDescent="0.15">
      <c r="A2087" t="s">
        <v>21</v>
      </c>
      <c r="B2087">
        <v>2015</v>
      </c>
      <c r="C2087" s="3">
        <v>33180.578125</v>
      </c>
      <c r="D2087" s="3">
        <v>12650.990234375</v>
      </c>
      <c r="E2087" s="3">
        <v>43.006244659423828</v>
      </c>
      <c r="F2087" s="3">
        <v>293.72695922851562</v>
      </c>
      <c r="G2087" s="3">
        <v>201.210693359375</v>
      </c>
      <c r="H2087" s="3">
        <v>2010.318359375</v>
      </c>
      <c r="I2087" s="3">
        <v>1103.571044921875</v>
      </c>
      <c r="J2087" s="3">
        <v>944.64276123046875</v>
      </c>
      <c r="K2087" s="3">
        <f t="shared" si="193"/>
        <v>30.066553737234877</v>
      </c>
      <c r="L2087" s="3">
        <f t="shared" si="194"/>
        <v>26.793757612792795</v>
      </c>
      <c r="M2087" s="3">
        <f t="shared" si="195"/>
        <v>2.2507193618273393</v>
      </c>
      <c r="N2087" s="3">
        <f t="shared" si="196"/>
        <v>13.244386189099579</v>
      </c>
      <c r="O2087" s="3">
        <f t="shared" si="197"/>
        <v>0.85598726568378092</v>
      </c>
      <c r="P2087" s="5">
        <f t="shared" si="192"/>
        <v>161.07040108373539</v>
      </c>
    </row>
    <row r="2088" spans="1:16" x14ac:dyDescent="0.15">
      <c r="A2088" t="s">
        <v>22</v>
      </c>
      <c r="B2088">
        <v>2015</v>
      </c>
      <c r="C2088" s="3">
        <v>1978.8563232421875</v>
      </c>
      <c r="D2088" s="3">
        <v>1264.0909423828125</v>
      </c>
      <c r="E2088" s="3">
        <v>8.7801027297973633</v>
      </c>
      <c r="F2088" s="3">
        <v>22.438041687011719</v>
      </c>
      <c r="G2088" s="3">
        <v>19.836528778076172</v>
      </c>
      <c r="H2088" s="3">
        <v>54.143966674804688</v>
      </c>
      <c r="I2088" s="3">
        <v>114.49600219726562</v>
      </c>
      <c r="J2088" s="3">
        <v>102.18751525878906</v>
      </c>
      <c r="K2088" s="3">
        <f t="shared" si="193"/>
        <v>17.283191423861314</v>
      </c>
      <c r="L2088" s="3">
        <f t="shared" si="194"/>
        <v>15.878415083856236</v>
      </c>
      <c r="M2088" s="3">
        <f t="shared" si="195"/>
        <v>1.3284886455114111</v>
      </c>
      <c r="N2088" s="3">
        <f t="shared" si="196"/>
        <v>20.523608653915659</v>
      </c>
      <c r="O2088" s="3">
        <f t="shared" si="197"/>
        <v>0.8924985440341382</v>
      </c>
      <c r="P2088" s="5">
        <f t="shared" si="192"/>
        <v>530.56962920196531</v>
      </c>
    </row>
    <row r="2089" spans="1:16" x14ac:dyDescent="0.15">
      <c r="A2089" t="s">
        <v>126</v>
      </c>
      <c r="B2089">
        <v>2015</v>
      </c>
      <c r="C2089" s="3">
        <v>169.26087951660156</v>
      </c>
      <c r="D2089" s="3">
        <v>75.199958801269531</v>
      </c>
      <c r="E2089" s="3">
        <v>24.633066177368164</v>
      </c>
      <c r="F2089" s="3">
        <v>4.471348762512207</v>
      </c>
      <c r="G2089" s="3">
        <v>6.7476716041564941</v>
      </c>
      <c r="H2089" s="3">
        <v>14.633504867553711</v>
      </c>
      <c r="I2089" s="3">
        <v>14.946022987365723</v>
      </c>
      <c r="J2089" s="3">
        <v>12.105602264404297</v>
      </c>
      <c r="K2089" s="3">
        <f t="shared" si="193"/>
        <v>11.324810597419953</v>
      </c>
      <c r="L2089" s="3">
        <f t="shared" si="194"/>
        <v>10.210615887189839</v>
      </c>
      <c r="M2089" s="3">
        <f t="shared" si="195"/>
        <v>1.3339744343326285</v>
      </c>
      <c r="N2089" s="3">
        <f t="shared" si="196"/>
        <v>6.5471700726759803</v>
      </c>
      <c r="O2089" s="3">
        <f t="shared" si="197"/>
        <v>0.80995474680036894</v>
      </c>
      <c r="P2089" s="5">
        <f t="shared" si="192"/>
        <v>45.382113410024886</v>
      </c>
    </row>
    <row r="2090" spans="1:16" x14ac:dyDescent="0.15">
      <c r="A2090" t="s">
        <v>150</v>
      </c>
      <c r="B2090">
        <v>2015</v>
      </c>
      <c r="C2090" s="3">
        <v>294.53994750976562</v>
      </c>
      <c r="D2090" s="3">
        <v>25.689929962158203</v>
      </c>
      <c r="E2090" s="3">
        <v>179.09783935546875</v>
      </c>
      <c r="F2090" s="3">
        <v>29.348306655883789</v>
      </c>
      <c r="G2090" s="3">
        <v>0.97556698322296143</v>
      </c>
      <c r="H2090" s="3">
        <v>39.022678375244141</v>
      </c>
      <c r="I2090" s="3">
        <v>16.433862686157227</v>
      </c>
      <c r="J2090" s="3">
        <v>14.540248870849609</v>
      </c>
      <c r="K2090" s="3">
        <f t="shared" si="193"/>
        <v>17.922746047882349</v>
      </c>
      <c r="L2090" s="3">
        <f t="shared" si="194"/>
        <v>6.711087753397476</v>
      </c>
      <c r="M2090" s="3">
        <f t="shared" si="195"/>
        <v>1.2493111541911519</v>
      </c>
      <c r="N2090" s="3">
        <f t="shared" si="196"/>
        <v>4.2473625429684256</v>
      </c>
      <c r="O2090" s="3">
        <f t="shared" si="197"/>
        <v>0.88477366207381847</v>
      </c>
      <c r="P2090" s="5">
        <f t="shared" si="192"/>
        <v>78.971853034474535</v>
      </c>
    </row>
    <row r="2091" spans="1:16" x14ac:dyDescent="0.15">
      <c r="A2091" t="s">
        <v>146</v>
      </c>
      <c r="B2091">
        <v>2015</v>
      </c>
      <c r="C2091" s="3">
        <v>27.397172927856445</v>
      </c>
      <c r="D2091" s="3">
        <v>8.4549140930175781</v>
      </c>
      <c r="E2091" s="3">
        <v>1.5446476936340332</v>
      </c>
      <c r="F2091" s="3">
        <v>0.1625944972038269</v>
      </c>
      <c r="G2091" s="3">
        <v>8.1297248601913452E-2</v>
      </c>
      <c r="H2091" s="3">
        <v>4.0648622512817383</v>
      </c>
      <c r="I2091" s="3">
        <v>0.4734034538269043</v>
      </c>
      <c r="J2091" s="3">
        <v>0.40577438473701477</v>
      </c>
      <c r="K2091" s="3">
        <f t="shared" si="193"/>
        <v>57.872777873466838</v>
      </c>
      <c r="L2091" s="3">
        <f t="shared" si="194"/>
        <v>48.203154321717534</v>
      </c>
      <c r="M2091" s="3">
        <f t="shared" si="195"/>
        <v>2.5184142530953948</v>
      </c>
      <c r="N2091" s="3">
        <f t="shared" si="196"/>
        <v>6.358490864499502</v>
      </c>
      <c r="O2091" s="3">
        <f t="shared" si="197"/>
        <v>0.85714284814952468</v>
      </c>
      <c r="P2091" s="5">
        <f t="shared" si="192"/>
        <v>7.3457116167477698</v>
      </c>
    </row>
    <row r="2092" spans="1:16" x14ac:dyDescent="0.15">
      <c r="A2092" t="s">
        <v>158</v>
      </c>
      <c r="B2092">
        <v>2015</v>
      </c>
      <c r="C2092" s="3">
        <v>1598.141357421875</v>
      </c>
      <c r="D2092" s="3">
        <v>1085.3995361328125</v>
      </c>
      <c r="E2092" s="3">
        <v>66.257255554199219</v>
      </c>
      <c r="F2092" s="3">
        <v>52.518024444580078</v>
      </c>
      <c r="G2092" s="3">
        <v>8.1297248601913452E-2</v>
      </c>
      <c r="H2092" s="3">
        <v>3.6583762168884277</v>
      </c>
      <c r="I2092" s="3">
        <v>63.503692626953125</v>
      </c>
      <c r="J2092" s="3">
        <v>56.74078369140625</v>
      </c>
      <c r="K2092" s="3">
        <f t="shared" si="193"/>
        <v>25.166116981732326</v>
      </c>
      <c r="L2092" s="3">
        <f t="shared" si="194"/>
        <v>14.627116885924538</v>
      </c>
      <c r="M2092" s="3">
        <f t="shared" si="195"/>
        <v>1.2564979669594341</v>
      </c>
      <c r="N2092" s="3">
        <f t="shared" si="196"/>
        <v>28.40751429211609</v>
      </c>
      <c r="O2092" s="3">
        <f t="shared" si="197"/>
        <v>0.89350369000941421</v>
      </c>
      <c r="P2092" s="5">
        <f t="shared" si="192"/>
        <v>428.49258809775358</v>
      </c>
    </row>
    <row r="2093" spans="1:16" x14ac:dyDescent="0.15">
      <c r="A2093" t="s">
        <v>23</v>
      </c>
      <c r="B2093">
        <v>2015</v>
      </c>
      <c r="C2093" s="3">
        <v>389319.28125</v>
      </c>
      <c r="D2093" s="3">
        <v>319740.46875</v>
      </c>
      <c r="E2093" s="3">
        <v>455.10198974609375</v>
      </c>
      <c r="F2093" s="3">
        <v>1838.29345703125</v>
      </c>
      <c r="G2093" s="3">
        <v>8.1297248601913452E-2</v>
      </c>
      <c r="H2093" s="3">
        <v>1211.3289794921875</v>
      </c>
      <c r="I2093" s="3">
        <v>2290.6640625</v>
      </c>
      <c r="J2093" s="3">
        <v>1433.4656982421875</v>
      </c>
      <c r="K2093" s="3">
        <f t="shared" si="193"/>
        <v>169.95913439402466</v>
      </c>
      <c r="L2093" s="3">
        <f t="shared" si="194"/>
        <v>118.99386928359114</v>
      </c>
      <c r="M2093" s="3">
        <f t="shared" si="195"/>
        <v>1.2019005965011169</v>
      </c>
      <c r="N2093" s="3">
        <f t="shared" si="196"/>
        <v>127.65806623729603</v>
      </c>
      <c r="O2093" s="3">
        <f t="shared" si="197"/>
        <v>0.62578608610016884</v>
      </c>
      <c r="P2093" s="5">
        <f t="shared" si="192"/>
        <v>412.16047412516474</v>
      </c>
    </row>
    <row r="2094" spans="1:16" x14ac:dyDescent="0.15">
      <c r="A2094" t="s">
        <v>24</v>
      </c>
      <c r="B2094">
        <v>2015</v>
      </c>
      <c r="C2094" s="3">
        <v>83149.1171875</v>
      </c>
      <c r="D2094" s="3">
        <v>20466.2578125</v>
      </c>
      <c r="E2094" s="3">
        <v>1386.036865234375</v>
      </c>
      <c r="F2094" s="3">
        <v>2900.035400390625</v>
      </c>
      <c r="G2094" s="3">
        <v>3079.539794921875</v>
      </c>
      <c r="H2094" s="3">
        <v>1305.552490234375</v>
      </c>
      <c r="I2094" s="3">
        <v>8805.236328125</v>
      </c>
      <c r="J2094" s="3">
        <v>6750.32763671875</v>
      </c>
      <c r="K2094" s="3">
        <f t="shared" si="193"/>
        <v>9.4431442938006747</v>
      </c>
      <c r="L2094" s="3">
        <f t="shared" si="194"/>
        <v>8.6161646839356738</v>
      </c>
      <c r="M2094" s="3">
        <f t="shared" si="195"/>
        <v>2.2227713695661415</v>
      </c>
      <c r="N2094" s="3">
        <f t="shared" si="196"/>
        <v>11.413542874816232</v>
      </c>
      <c r="O2094" s="3">
        <f t="shared" si="197"/>
        <v>0.766626514629412</v>
      </c>
      <c r="P2094" s="5">
        <f t="shared" si="192"/>
        <v>630.69463100621283</v>
      </c>
    </row>
    <row r="2095" spans="1:16" x14ac:dyDescent="0.15">
      <c r="A2095" t="s">
        <v>25</v>
      </c>
      <c r="B2095">
        <v>2015</v>
      </c>
      <c r="C2095" s="3">
        <v>9107.568359375</v>
      </c>
      <c r="D2095" s="3">
        <v>4670.20166015625</v>
      </c>
      <c r="E2095" s="3">
        <v>446.8096923828125</v>
      </c>
      <c r="F2095" s="3">
        <v>270.2320556640625</v>
      </c>
      <c r="G2095" s="3">
        <v>8.1297248601913452E-2</v>
      </c>
      <c r="H2095" s="3">
        <v>216.73846435546875</v>
      </c>
      <c r="I2095" s="3">
        <v>662.15618896484375</v>
      </c>
      <c r="J2095" s="3">
        <v>521.96112060546875</v>
      </c>
      <c r="K2095" s="3">
        <f t="shared" si="193"/>
        <v>13.754410985137758</v>
      </c>
      <c r="L2095" s="3">
        <f t="shared" si="194"/>
        <v>11.496650857639164</v>
      </c>
      <c r="M2095" s="3">
        <f t="shared" si="195"/>
        <v>1.4453868263540801</v>
      </c>
      <c r="N2095" s="3">
        <f t="shared" si="196"/>
        <v>18.69938276887914</v>
      </c>
      <c r="O2095" s="3">
        <f t="shared" si="197"/>
        <v>0.78827492562057977</v>
      </c>
      <c r="P2095" s="5">
        <f t="shared" si="192"/>
        <v>159.29182378604068</v>
      </c>
    </row>
    <row r="2096" spans="1:16" x14ac:dyDescent="0.15">
      <c r="A2096" t="s">
        <v>159</v>
      </c>
      <c r="B2096">
        <v>2015</v>
      </c>
      <c r="C2096" s="3">
        <v>1379.4517822265625</v>
      </c>
      <c r="D2096" s="3">
        <v>598.7542724609375</v>
      </c>
      <c r="E2096" s="3">
        <v>99.263938903808594</v>
      </c>
      <c r="F2096" s="3">
        <v>42.355865478515625</v>
      </c>
      <c r="G2096" s="3">
        <v>8.1297248601913452E-2</v>
      </c>
      <c r="H2096" s="3">
        <v>11.544209480285645</v>
      </c>
      <c r="I2096" s="3">
        <v>58.6343994140625</v>
      </c>
      <c r="J2096" s="3">
        <v>55.726348876953125</v>
      </c>
      <c r="K2096" s="3">
        <f t="shared" si="193"/>
        <v>23.526322363860071</v>
      </c>
      <c r="L2096" s="3">
        <f t="shared" si="194"/>
        <v>14.064239794048335</v>
      </c>
      <c r="M2096" s="3">
        <f t="shared" si="195"/>
        <v>1.69803977051682</v>
      </c>
      <c r="N2096" s="3">
        <f t="shared" si="196"/>
        <v>25.554218535359499</v>
      </c>
      <c r="O2096" s="3">
        <f t="shared" si="197"/>
        <v>0.9504036782815255</v>
      </c>
      <c r="P2096" s="5">
        <f t="shared" si="192"/>
        <v>24.126680310841227</v>
      </c>
    </row>
    <row r="2097" spans="1:16" x14ac:dyDescent="0.15">
      <c r="A2097" t="s">
        <v>26</v>
      </c>
      <c r="B2097">
        <v>2015</v>
      </c>
      <c r="C2097" s="3">
        <v>93121.609375</v>
      </c>
      <c r="D2097" s="3">
        <v>58205.578125</v>
      </c>
      <c r="E2097" s="3">
        <v>1940.7279052734375</v>
      </c>
      <c r="F2097" s="3">
        <v>839.88189697265625</v>
      </c>
      <c r="G2097" s="3">
        <v>8.1297248601913452E-2</v>
      </c>
      <c r="H2097" s="3">
        <v>236.81889343261719</v>
      </c>
      <c r="I2097" s="3">
        <v>1828.487060546875</v>
      </c>
      <c r="J2097" s="3">
        <v>1530.3104248046875</v>
      </c>
      <c r="K2097" s="3">
        <f t="shared" si="193"/>
        <v>50.928229892503929</v>
      </c>
      <c r="L2097" s="3">
        <f t="shared" si="194"/>
        <v>39.288630091068136</v>
      </c>
      <c r="M2097" s="3">
        <f t="shared" si="195"/>
        <v>1.4663641852357276</v>
      </c>
      <c r="N2097" s="3">
        <f t="shared" si="196"/>
        <v>86.481387871055801</v>
      </c>
      <c r="O2097" s="3">
        <f t="shared" si="197"/>
        <v>0.83692712834784455</v>
      </c>
      <c r="P2097" s="5">
        <f t="shared" si="192"/>
        <v>899.01358515932475</v>
      </c>
    </row>
    <row r="2098" spans="1:16" x14ac:dyDescent="0.15">
      <c r="A2098" t="s">
        <v>27</v>
      </c>
      <c r="B2098">
        <v>2015</v>
      </c>
      <c r="C2098" s="3">
        <v>12785.78125</v>
      </c>
      <c r="D2098" s="3">
        <v>8621.248046875</v>
      </c>
      <c r="E2098" s="3">
        <v>819.80145263671875</v>
      </c>
      <c r="F2098" s="3">
        <v>244.29823303222656</v>
      </c>
      <c r="G2098" s="3">
        <v>9.0239944458007812</v>
      </c>
      <c r="H2098" s="3">
        <v>158.04185485839844</v>
      </c>
      <c r="I2098" s="3">
        <v>427.88909912109375</v>
      </c>
      <c r="J2098" s="3">
        <v>381.90133666992188</v>
      </c>
      <c r="K2098" s="3">
        <f t="shared" si="193"/>
        <v>29.881063285469654</v>
      </c>
      <c r="L2098" s="3">
        <f t="shared" si="194"/>
        <v>20.418061379508057</v>
      </c>
      <c r="M2098" s="3">
        <f t="shared" si="195"/>
        <v>1.2472910835303568</v>
      </c>
      <c r="N2098" s="3">
        <f t="shared" si="196"/>
        <v>31.081423485931396</v>
      </c>
      <c r="O2098" s="3">
        <f t="shared" si="197"/>
        <v>0.89252410835977569</v>
      </c>
      <c r="P2098" s="5">
        <f t="shared" si="192"/>
        <v>665.20670788439986</v>
      </c>
    </row>
    <row r="2099" spans="1:16" x14ac:dyDescent="0.15">
      <c r="A2099" t="s">
        <v>166</v>
      </c>
      <c r="B2099">
        <v>2015</v>
      </c>
      <c r="C2099" s="3">
        <v>2150.637451171875</v>
      </c>
      <c r="D2099" s="3">
        <v>1547.00537109375</v>
      </c>
      <c r="E2099" s="3">
        <v>58.046237945556641</v>
      </c>
      <c r="F2099" s="3">
        <v>125.604248046875</v>
      </c>
      <c r="G2099" s="3">
        <v>20.486906051635742</v>
      </c>
      <c r="H2099" s="3">
        <v>369.90249633789062</v>
      </c>
      <c r="I2099" s="3">
        <v>28.201320648193359</v>
      </c>
      <c r="J2099" s="3">
        <v>23.670171737670898</v>
      </c>
      <c r="K2099" s="3">
        <f t="shared" si="193"/>
        <v>76.260168025487474</v>
      </c>
      <c r="L2099" s="3">
        <f t="shared" si="194"/>
        <v>14.407273893785561</v>
      </c>
      <c r="M2099" s="3">
        <f t="shared" si="195"/>
        <v>1.2979705873628324</v>
      </c>
      <c r="N2099" s="3">
        <f t="shared" si="196"/>
        <v>4.1679533253034693</v>
      </c>
      <c r="O2099" s="3">
        <f t="shared" si="197"/>
        <v>0.83932848510721303</v>
      </c>
      <c r="P2099" s="5">
        <f t="shared" si="192"/>
        <v>111.89136047098722</v>
      </c>
    </row>
    <row r="2100" spans="1:16" x14ac:dyDescent="0.15">
      <c r="A2100" t="s">
        <v>28</v>
      </c>
      <c r="B2100">
        <v>2015</v>
      </c>
      <c r="C2100" s="3">
        <v>6546.62353515625</v>
      </c>
      <c r="D2100" s="3">
        <v>4141.85107421875</v>
      </c>
      <c r="E2100" s="3">
        <v>87.638435363769531</v>
      </c>
      <c r="F2100" s="3">
        <v>102.84101867675781</v>
      </c>
      <c r="G2100" s="3">
        <v>8.1297248601913452E-2</v>
      </c>
      <c r="H2100" s="3">
        <v>74.630874633789062</v>
      </c>
      <c r="I2100" s="3">
        <v>474.68841552734375</v>
      </c>
      <c r="J2100" s="3">
        <v>254.62342834472656</v>
      </c>
      <c r="K2100" s="3">
        <f t="shared" si="193"/>
        <v>13.791412052648125</v>
      </c>
      <c r="L2100" s="3">
        <f t="shared" si="194"/>
        <v>18.314054977229063</v>
      </c>
      <c r="M2100" s="3">
        <f t="shared" si="195"/>
        <v>1.3202028209086236</v>
      </c>
      <c r="N2100" s="3">
        <f t="shared" si="196"/>
        <v>36.871337059839291</v>
      </c>
      <c r="O2100" s="3">
        <f t="shared" si="197"/>
        <v>0.53640118447352192</v>
      </c>
      <c r="P2100" s="5">
        <f t="shared" si="192"/>
        <v>201.9696563883341</v>
      </c>
    </row>
    <row r="2101" spans="1:16" x14ac:dyDescent="0.15">
      <c r="A2101" t="s">
        <v>29</v>
      </c>
      <c r="B2101">
        <v>2015</v>
      </c>
      <c r="C2101" s="3">
        <v>907.11468505859375</v>
      </c>
      <c r="D2101" s="3">
        <v>566.641845703125</v>
      </c>
      <c r="E2101" s="3">
        <v>36.421169281005859</v>
      </c>
      <c r="F2101" s="3">
        <v>35.120410919189453</v>
      </c>
      <c r="G2101" s="3">
        <v>8.1297248601913452E-2</v>
      </c>
      <c r="H2101" s="3">
        <v>60.566452026367188</v>
      </c>
      <c r="I2101" s="3">
        <v>81.222503662109375</v>
      </c>
      <c r="J2101" s="3">
        <v>68.170097351074219</v>
      </c>
      <c r="K2101" s="3">
        <f t="shared" si="193"/>
        <v>11.168267957267689</v>
      </c>
      <c r="L2101" s="3">
        <f t="shared" si="194"/>
        <v>8.7821688580047699</v>
      </c>
      <c r="M2101" s="3">
        <f t="shared" si="195"/>
        <v>1.2055391251964971</v>
      </c>
      <c r="N2101" s="3">
        <f t="shared" si="196"/>
        <v>9.4719861300407846</v>
      </c>
      <c r="O2101" s="3">
        <f t="shared" si="197"/>
        <v>0.8393006159310975</v>
      </c>
      <c r="P2101" s="5">
        <f t="shared" si="192"/>
        <v>102.8551570395543</v>
      </c>
    </row>
    <row r="2102" spans="1:16" x14ac:dyDescent="0.15">
      <c r="A2102" t="s">
        <v>30</v>
      </c>
      <c r="B2102">
        <v>2015</v>
      </c>
      <c r="C2102" s="3">
        <v>31965.833984375</v>
      </c>
      <c r="D2102" s="3">
        <v>11260.0751953125</v>
      </c>
      <c r="E2102" s="3">
        <v>255.92373657226562</v>
      </c>
      <c r="F2102" s="3">
        <v>953.69805908203125</v>
      </c>
      <c r="G2102" s="3">
        <v>8.1297248601913452E-2</v>
      </c>
      <c r="H2102" s="3">
        <v>717.041748046875</v>
      </c>
      <c r="I2102" s="3">
        <v>967.36614990234375</v>
      </c>
      <c r="J2102" s="3">
        <v>780.91278076171875</v>
      </c>
      <c r="K2102" s="3">
        <f t="shared" si="193"/>
        <v>33.044193232936642</v>
      </c>
      <c r="L2102" s="3">
        <f t="shared" si="194"/>
        <v>18.428245258316508</v>
      </c>
      <c r="M2102" s="3">
        <f t="shared" si="195"/>
        <v>2.4099189051692957</v>
      </c>
      <c r="N2102" s="3">
        <f t="shared" si="196"/>
        <v>19.131811239770279</v>
      </c>
      <c r="O2102" s="3">
        <f t="shared" si="197"/>
        <v>0.8072566740531002</v>
      </c>
      <c r="P2102" s="5">
        <f t="shared" si="192"/>
        <v>319.48611685888079</v>
      </c>
    </row>
    <row r="2103" spans="1:16" x14ac:dyDescent="0.15">
      <c r="A2103" t="s">
        <v>31</v>
      </c>
      <c r="B2103">
        <v>2015</v>
      </c>
      <c r="C2103" s="3">
        <v>11463.8876953125</v>
      </c>
      <c r="D2103" s="3">
        <v>6798.97021484375</v>
      </c>
      <c r="E2103" s="3">
        <v>941.34088134765625</v>
      </c>
      <c r="F2103" s="3">
        <v>281.61367797851562</v>
      </c>
      <c r="G2103" s="3">
        <v>48.940944671630859</v>
      </c>
      <c r="H2103" s="3">
        <v>169.9925537109375</v>
      </c>
      <c r="I2103" s="3">
        <v>649.103759765625</v>
      </c>
      <c r="J2103" s="3">
        <v>565.71710205078125</v>
      </c>
      <c r="K2103" s="3">
        <f t="shared" si="193"/>
        <v>17.661101977674296</v>
      </c>
      <c r="L2103" s="3">
        <f t="shared" si="194"/>
        <v>13.529412557060811</v>
      </c>
      <c r="M2103" s="3">
        <f t="shared" si="195"/>
        <v>1.2801472662902886</v>
      </c>
      <c r="N2103" s="3">
        <f t="shared" si="196"/>
        <v>22.902711745681085</v>
      </c>
      <c r="O2103" s="3">
        <f t="shared" si="197"/>
        <v>0.87153570371406786</v>
      </c>
      <c r="P2103" s="5">
        <f t="shared" si="192"/>
        <v>340.291364719858</v>
      </c>
    </row>
    <row r="2104" spans="1:16" x14ac:dyDescent="0.15">
      <c r="A2104" t="s">
        <v>32</v>
      </c>
      <c r="B2104">
        <v>2015</v>
      </c>
      <c r="C2104" s="3">
        <v>7051.8046875</v>
      </c>
      <c r="D2104" s="3">
        <v>3008.07958984375</v>
      </c>
      <c r="E2104" s="3">
        <v>17.560205459594727</v>
      </c>
      <c r="F2104" s="3">
        <v>47.640186309814453</v>
      </c>
      <c r="G2104" s="3">
        <v>2.6015119552612305</v>
      </c>
      <c r="H2104" s="3">
        <v>22.03155517578125</v>
      </c>
      <c r="I2104" s="3">
        <v>438.98025512695312</v>
      </c>
      <c r="J2104" s="3">
        <v>391.16650390625</v>
      </c>
      <c r="K2104" s="3">
        <f t="shared" si="193"/>
        <v>16.064058930077884</v>
      </c>
      <c r="L2104" s="3">
        <f t="shared" si="194"/>
        <v>16.070412882783884</v>
      </c>
      <c r="M2104" s="3">
        <f t="shared" si="195"/>
        <v>1.8288887593035814</v>
      </c>
      <c r="N2104" s="3">
        <f t="shared" si="196"/>
        <v>97.571429979566005</v>
      </c>
      <c r="O2104" s="3">
        <f t="shared" si="197"/>
        <v>0.89107995026592857</v>
      </c>
      <c r="P2104" s="5">
        <f t="shared" si="192"/>
        <v>1181.9739127766013</v>
      </c>
    </row>
    <row r="2105" spans="1:16" x14ac:dyDescent="0.15">
      <c r="A2105" t="s">
        <v>121</v>
      </c>
      <c r="B2105">
        <v>2015</v>
      </c>
      <c r="C2105" s="3">
        <v>351.20413208007812</v>
      </c>
      <c r="D2105" s="3">
        <v>175.35816955566406</v>
      </c>
      <c r="E2105" s="3">
        <v>23.982688903808594</v>
      </c>
      <c r="F2105" s="3">
        <v>16.178152084350586</v>
      </c>
      <c r="G2105" s="3">
        <v>8.1297248601913452E-2</v>
      </c>
      <c r="H2105" s="3">
        <v>79.508712768554688</v>
      </c>
      <c r="I2105" s="3">
        <v>23.332027435302734</v>
      </c>
      <c r="J2105" s="3">
        <v>16.298604965209961</v>
      </c>
      <c r="K2105" s="3">
        <f t="shared" si="193"/>
        <v>15.052448101817571</v>
      </c>
      <c r="L2105" s="3">
        <f t="shared" si="194"/>
        <v>10.814014821249845</v>
      </c>
      <c r="M2105" s="3">
        <f t="shared" si="195"/>
        <v>1.4696486631781966</v>
      </c>
      <c r="N2105" s="3">
        <f t="shared" si="196"/>
        <v>3.6672326624356395</v>
      </c>
      <c r="O2105" s="3">
        <f t="shared" si="197"/>
        <v>0.69855073719608307</v>
      </c>
      <c r="P2105" s="5">
        <f t="shared" si="192"/>
        <v>58.866366919354675</v>
      </c>
    </row>
    <row r="2106" spans="1:16" x14ac:dyDescent="0.15">
      <c r="A2106" t="s">
        <v>139</v>
      </c>
      <c r="B2106">
        <v>2015</v>
      </c>
      <c r="C2106" s="3">
        <v>170.96810913085938</v>
      </c>
      <c r="D2106" s="3">
        <v>80.646873474121094</v>
      </c>
      <c r="E2106" s="3">
        <v>25.527336120605469</v>
      </c>
      <c r="F2106" s="3">
        <v>10.568642616271973</v>
      </c>
      <c r="G2106" s="3">
        <v>8.1297248601913452E-2</v>
      </c>
      <c r="H2106" s="3">
        <v>191.78021240234375</v>
      </c>
      <c r="I2106" s="3">
        <v>17.17778205871582</v>
      </c>
      <c r="J2106" s="3">
        <v>16.569120407104492</v>
      </c>
      <c r="K2106" s="3">
        <f t="shared" si="193"/>
        <v>9.9528628635797602</v>
      </c>
      <c r="L2106" s="3">
        <f t="shared" si="194"/>
        <v>6.3000074465823683</v>
      </c>
      <c r="M2106" s="3">
        <f t="shared" si="195"/>
        <v>1.2218892961405123</v>
      </c>
      <c r="N2106" s="3">
        <f t="shared" si="196"/>
        <v>0.84457827658585749</v>
      </c>
      <c r="O2106" s="3">
        <f t="shared" si="197"/>
        <v>0.96456692432522162</v>
      </c>
      <c r="P2106" s="5">
        <f t="shared" si="192"/>
        <v>28.656472188973801</v>
      </c>
    </row>
    <row r="2107" spans="1:16" x14ac:dyDescent="0.15">
      <c r="A2107" t="s">
        <v>134</v>
      </c>
      <c r="B2107">
        <v>2015</v>
      </c>
      <c r="C2107" s="3">
        <v>50.810779571533203</v>
      </c>
      <c r="D2107" s="3">
        <v>26.746795654296875</v>
      </c>
      <c r="E2107" s="3">
        <v>13.983126640319824</v>
      </c>
      <c r="F2107" s="3">
        <v>4.7965378761291504</v>
      </c>
      <c r="G2107" s="3">
        <v>8.1297248601913452E-2</v>
      </c>
      <c r="H2107" s="3">
        <v>12.194587707519531</v>
      </c>
      <c r="I2107" s="3">
        <v>25.225641250610352</v>
      </c>
      <c r="J2107" s="3">
        <v>24.008317947387695</v>
      </c>
      <c r="K2107" s="3">
        <f t="shared" si="193"/>
        <v>2.0142512559637629</v>
      </c>
      <c r="L2107" s="3">
        <f t="shared" si="194"/>
        <v>1.7639657661487163</v>
      </c>
      <c r="M2107" s="3">
        <f t="shared" si="195"/>
        <v>0.564790877500148</v>
      </c>
      <c r="N2107" s="3">
        <f t="shared" si="196"/>
        <v>2.976190319955601</v>
      </c>
      <c r="O2107" s="3">
        <f t="shared" si="197"/>
        <v>0.95174262207533766</v>
      </c>
      <c r="P2107" s="5">
        <f t="shared" si="192"/>
        <v>8.5165455656835363</v>
      </c>
    </row>
    <row r="2108" spans="1:16" x14ac:dyDescent="0.15">
      <c r="A2108" t="s">
        <v>33</v>
      </c>
      <c r="B2108">
        <v>2015</v>
      </c>
      <c r="C2108" s="3">
        <v>25295.720703125</v>
      </c>
      <c r="D2108" s="3">
        <v>11972.4833984375</v>
      </c>
      <c r="E2108" s="3">
        <v>1388.7196044921875</v>
      </c>
      <c r="F2108" s="3">
        <v>1104.423095703125</v>
      </c>
      <c r="G2108" s="3">
        <v>8.1297248601913452E-2</v>
      </c>
      <c r="H2108" s="3">
        <v>215.84419250488281</v>
      </c>
      <c r="I2108" s="3">
        <v>1914.9169921875</v>
      </c>
      <c r="J2108" s="3">
        <v>1778.9149169921875</v>
      </c>
      <c r="K2108" s="3">
        <f t="shared" si="193"/>
        <v>13.20982622553707</v>
      </c>
      <c r="L2108" s="3">
        <f t="shared" si="194"/>
        <v>8.7730680869700883</v>
      </c>
      <c r="M2108" s="3">
        <f t="shared" si="195"/>
        <v>1.4831819948468468</v>
      </c>
      <c r="N2108" s="3">
        <f t="shared" si="196"/>
        <v>19.158365436031502</v>
      </c>
      <c r="O2108" s="3">
        <f t="shared" si="197"/>
        <v>0.92897756103780205</v>
      </c>
      <c r="P2108" s="5">
        <f t="shared" si="192"/>
        <v>922.93347968016894</v>
      </c>
    </row>
    <row r="2109" spans="1:16" x14ac:dyDescent="0.15">
      <c r="A2109" t="s">
        <v>34</v>
      </c>
      <c r="B2109">
        <v>2015</v>
      </c>
      <c r="C2109" s="3">
        <v>82060.6328125</v>
      </c>
      <c r="D2109" s="3">
        <v>19739.78515625</v>
      </c>
      <c r="E2109" s="3">
        <v>2306.403076171875</v>
      </c>
      <c r="F2109" s="3">
        <v>3985.191162109375</v>
      </c>
      <c r="G2109" s="3">
        <v>8.1297248601913452E-2</v>
      </c>
      <c r="H2109" s="3">
        <v>692.652587890625</v>
      </c>
      <c r="I2109" s="3">
        <v>10082.8173828125</v>
      </c>
      <c r="J2109" s="3">
        <v>8289.2939453125</v>
      </c>
      <c r="K2109" s="3">
        <f t="shared" si="193"/>
        <v>8.1386610207166132</v>
      </c>
      <c r="L2109" s="3">
        <f t="shared" si="194"/>
        <v>6.6854643672899421</v>
      </c>
      <c r="M2109" s="3">
        <f t="shared" si="195"/>
        <v>2.0302841461594059</v>
      </c>
      <c r="N2109" s="3">
        <f t="shared" si="196"/>
        <v>17.542100821124805</v>
      </c>
      <c r="O2109" s="3">
        <f t="shared" si="197"/>
        <v>0.82212080518711972</v>
      </c>
      <c r="P2109" s="5">
        <f t="shared" si="192"/>
        <v>971.07731919149774</v>
      </c>
    </row>
    <row r="2110" spans="1:16" x14ac:dyDescent="0.15">
      <c r="A2110" t="s">
        <v>35</v>
      </c>
      <c r="B2110">
        <v>2015</v>
      </c>
      <c r="C2110" s="3">
        <v>6579.71142578125</v>
      </c>
      <c r="D2110" s="3">
        <v>3248.394287109375</v>
      </c>
      <c r="E2110" s="3">
        <v>267.71185302734375</v>
      </c>
      <c r="F2110" s="3">
        <v>371.93490600585938</v>
      </c>
      <c r="G2110" s="3">
        <v>13.08885669708252</v>
      </c>
      <c r="H2110" s="3">
        <v>255.43595886230469</v>
      </c>
      <c r="I2110" s="3">
        <v>432.89364624023438</v>
      </c>
      <c r="J2110" s="3">
        <v>358.09588623046875</v>
      </c>
      <c r="K2110" s="3">
        <f t="shared" si="193"/>
        <v>15.199371676917242</v>
      </c>
      <c r="L2110" s="3">
        <f t="shared" si="194"/>
        <v>9.0129231475639493</v>
      </c>
      <c r="M2110" s="3">
        <f t="shared" si="195"/>
        <v>1.5276445953191553</v>
      </c>
      <c r="N2110" s="3">
        <f t="shared" si="196"/>
        <v>10.273419551975595</v>
      </c>
      <c r="O2110" s="3">
        <f t="shared" si="197"/>
        <v>0.82721446558664291</v>
      </c>
      <c r="P2110" s="5">
        <f t="shared" si="192"/>
        <v>153.96533096164455</v>
      </c>
    </row>
    <row r="2111" spans="1:16" x14ac:dyDescent="0.15">
      <c r="A2111" t="s">
        <v>127</v>
      </c>
      <c r="B2111">
        <v>2015</v>
      </c>
      <c r="C2111" s="3">
        <v>1203.2806396484375</v>
      </c>
      <c r="D2111" s="3">
        <v>373.07308959960938</v>
      </c>
      <c r="E2111" s="3">
        <v>24.633066177368164</v>
      </c>
      <c r="F2111" s="3">
        <v>36.990249633789062</v>
      </c>
      <c r="G2111" s="3">
        <v>6.4224824905395508</v>
      </c>
      <c r="H2111" s="3">
        <v>39.022678375244141</v>
      </c>
      <c r="I2111" s="3">
        <v>117.80982971191406</v>
      </c>
      <c r="J2111" s="3">
        <v>103.33721160888672</v>
      </c>
      <c r="K2111" s="3">
        <f t="shared" si="193"/>
        <v>10.21375417136988</v>
      </c>
      <c r="L2111" s="3">
        <f t="shared" si="194"/>
        <v>8.5748051663782334</v>
      </c>
      <c r="M2111" s="3">
        <f t="shared" si="195"/>
        <v>1.9443716947596541</v>
      </c>
      <c r="N2111" s="3">
        <f t="shared" si="196"/>
        <v>14.59664763426724</v>
      </c>
      <c r="O2111" s="3">
        <f t="shared" si="197"/>
        <v>0.8771527118032687</v>
      </c>
      <c r="P2111" s="5">
        <f t="shared" si="192"/>
        <v>28.156782256026304</v>
      </c>
    </row>
    <row r="2112" spans="1:16" x14ac:dyDescent="0.15">
      <c r="A2112" t="s">
        <v>36</v>
      </c>
      <c r="B2112">
        <v>2015</v>
      </c>
      <c r="C2112" s="3">
        <v>845.00360107421875</v>
      </c>
      <c r="D2112" s="3">
        <v>562.33306884765625</v>
      </c>
      <c r="E2112" s="3">
        <v>28.94182014465332</v>
      </c>
      <c r="F2112" s="3">
        <v>14.877396583557129</v>
      </c>
      <c r="G2112" s="3">
        <v>8.1297248601913452E-2</v>
      </c>
      <c r="H2112" s="3">
        <v>24.389175415039062</v>
      </c>
      <c r="I2112" s="3">
        <v>32.664836883544922</v>
      </c>
      <c r="J2112" s="3">
        <v>28.268949508666992</v>
      </c>
      <c r="K2112" s="3">
        <f t="shared" si="193"/>
        <v>25.86890619067789</v>
      </c>
      <c r="L2112" s="3">
        <f t="shared" si="194"/>
        <v>19.584592383977242</v>
      </c>
      <c r="M2112" s="3">
        <f t="shared" si="195"/>
        <v>1.2956031297437611</v>
      </c>
      <c r="N2112" s="3">
        <f t="shared" si="196"/>
        <v>21.475206084618929</v>
      </c>
      <c r="O2112" s="3">
        <f t="shared" si="197"/>
        <v>0.86542448105435421</v>
      </c>
      <c r="P2112" s="5">
        <f t="shared" si="192"/>
        <v>230.03925918079537</v>
      </c>
    </row>
    <row r="2113" spans="1:16" x14ac:dyDescent="0.15">
      <c r="A2113" t="s">
        <v>140</v>
      </c>
      <c r="B2113">
        <v>2015</v>
      </c>
      <c r="C2113" s="3">
        <v>4450.21142578125</v>
      </c>
      <c r="D2113" s="3">
        <v>270.0694580078125</v>
      </c>
      <c r="E2113" s="3">
        <v>33.575763702392578</v>
      </c>
      <c r="F2113" s="3">
        <v>119.2630615234375</v>
      </c>
      <c r="G2113" s="3">
        <v>8.1297248601913452E-2</v>
      </c>
      <c r="H2113" s="3">
        <v>1.1381615400314331</v>
      </c>
      <c r="I2113" s="3">
        <v>801.2015380859375</v>
      </c>
      <c r="J2113" s="3">
        <v>747.8421630859375</v>
      </c>
      <c r="K2113" s="3">
        <f t="shared" si="193"/>
        <v>5.5544219702982112</v>
      </c>
      <c r="L2113" s="3">
        <f t="shared" si="194"/>
        <v>5.1322622669999944</v>
      </c>
      <c r="M2113" s="3">
        <f t="shared" si="195"/>
        <v>2.4020284089886021</v>
      </c>
      <c r="N2113" s="3">
        <f t="shared" si="196"/>
        <v>36.936573158118058</v>
      </c>
      <c r="O2113" s="3">
        <f t="shared" si="197"/>
        <v>0.93340080808197767</v>
      </c>
      <c r="P2113" s="5">
        <f t="shared" si="192"/>
        <v>1211.5017477833371</v>
      </c>
    </row>
    <row r="2114" spans="1:16" x14ac:dyDescent="0.15">
      <c r="A2114" t="s">
        <v>37</v>
      </c>
      <c r="B2114">
        <v>2015</v>
      </c>
      <c r="C2114" s="3">
        <v>8.1297248601913452E-2</v>
      </c>
      <c r="D2114" s="3">
        <v>0.73167520761489868</v>
      </c>
      <c r="E2114" s="3">
        <v>3.9835653305053711</v>
      </c>
      <c r="F2114" s="3">
        <v>14.796099662780762</v>
      </c>
      <c r="G2114" s="3">
        <v>8.1297248601913452E-2</v>
      </c>
      <c r="H2114" s="3">
        <v>18.617069244384766</v>
      </c>
      <c r="I2114" s="3">
        <v>31.582773208618164</v>
      </c>
      <c r="J2114" s="3">
        <v>28.607093811035156</v>
      </c>
      <c r="K2114" s="3">
        <f t="shared" si="193"/>
        <v>2.5741010159212184E-3</v>
      </c>
      <c r="L2114" s="3">
        <f t="shared" si="194"/>
        <v>1.8730706681976774E-3</v>
      </c>
      <c r="M2114" s="3">
        <f t="shared" si="195"/>
        <v>1.2525554869398964E-3</v>
      </c>
      <c r="N2114" s="3">
        <f t="shared" si="196"/>
        <v>2.4271844854561091E-3</v>
      </c>
      <c r="O2114" s="3">
        <f t="shared" si="197"/>
        <v>0.90578156712435187</v>
      </c>
      <c r="P2114" s="5">
        <f t="shared" ref="P2114:P2177" si="198">(C2114/VLOOKUP(A2114,$A$2:$C$120,3))*100</f>
        <v>6.1271757812036394E-3</v>
      </c>
    </row>
    <row r="2115" spans="1:16" x14ac:dyDescent="0.15">
      <c r="A2115" t="s">
        <v>137</v>
      </c>
      <c r="B2115">
        <v>2015</v>
      </c>
      <c r="C2115" s="3">
        <v>5250.908203125</v>
      </c>
      <c r="D2115" s="3">
        <v>3145.146728515625</v>
      </c>
      <c r="E2115" s="3">
        <v>220.2342529296875</v>
      </c>
      <c r="F2115" s="3">
        <v>184.05697631835938</v>
      </c>
      <c r="G2115" s="3">
        <v>8.1297248601913452E-2</v>
      </c>
      <c r="H2115" s="3">
        <v>39.266571044921875</v>
      </c>
      <c r="I2115" s="3">
        <v>291.27838134765625</v>
      </c>
      <c r="J2115" s="3">
        <v>280.79586791992188</v>
      </c>
      <c r="K2115" s="3">
        <f t="shared" ref="K2115:K2178" si="199">C2115/I2115</f>
        <v>18.027112684541329</v>
      </c>
      <c r="L2115" s="3">
        <f t="shared" ref="L2115:L2178" si="200">C2115/(J2115+F2115)</f>
        <v>11.295850435699197</v>
      </c>
      <c r="M2115" s="3">
        <f t="shared" ref="M2115:M2178" si="201">C2115/(D2115+E2115+I2115+J2115)</f>
        <v>1.333579150860416</v>
      </c>
      <c r="N2115" s="3">
        <f t="shared" ref="N2115:N2178" si="202">C2115/(F2115+G2115+H2115)</f>
        <v>23.504003291635414</v>
      </c>
      <c r="O2115" s="3">
        <f t="shared" ref="O2115:O2178" si="203">J2115/I2115</f>
        <v>0.9640120444942224</v>
      </c>
      <c r="P2115" s="5">
        <f t="shared" si="198"/>
        <v>395.74817259871912</v>
      </c>
    </row>
    <row r="2116" spans="1:16" x14ac:dyDescent="0.15">
      <c r="A2116" t="s">
        <v>141</v>
      </c>
      <c r="B2116">
        <v>2015</v>
      </c>
      <c r="C2116" s="3">
        <v>580.05584716796875</v>
      </c>
      <c r="D2116" s="3">
        <v>310.39291381835938</v>
      </c>
      <c r="E2116" s="3">
        <v>1.7072422504425049</v>
      </c>
      <c r="F2116" s="3">
        <v>3.5770790576934814</v>
      </c>
      <c r="G2116" s="3">
        <v>8.1297248601913452E-2</v>
      </c>
      <c r="H2116" s="3">
        <v>182.5936279296875</v>
      </c>
      <c r="I2116" s="3">
        <v>14.810765266418457</v>
      </c>
      <c r="J2116" s="3">
        <v>13.796329498291016</v>
      </c>
      <c r="K2116" s="3">
        <f t="shared" si="199"/>
        <v>39.164475078352112</v>
      </c>
      <c r="L2116" s="3">
        <f t="shared" si="200"/>
        <v>33.387567287028482</v>
      </c>
      <c r="M2116" s="3">
        <f t="shared" si="201"/>
        <v>1.7025051440757759</v>
      </c>
      <c r="N2116" s="3">
        <f t="shared" si="202"/>
        <v>3.1143602966711326</v>
      </c>
      <c r="O2116" s="3">
        <f t="shared" si="203"/>
        <v>0.93150686342808042</v>
      </c>
      <c r="P2116" s="5">
        <f t="shared" si="198"/>
        <v>43.717397570444803</v>
      </c>
    </row>
    <row r="2117" spans="1:16" x14ac:dyDescent="0.15">
      <c r="A2117" t="s">
        <v>38</v>
      </c>
      <c r="B2117">
        <v>2015</v>
      </c>
      <c r="C2117" s="3">
        <v>2354.287109375</v>
      </c>
      <c r="D2117" s="3">
        <v>1207.670654296875</v>
      </c>
      <c r="E2117" s="3">
        <v>48.046672821044922</v>
      </c>
      <c r="F2117" s="3">
        <v>37.80322265625</v>
      </c>
      <c r="G2117" s="3">
        <v>8.1297248601913452E-2</v>
      </c>
      <c r="H2117" s="3">
        <v>51.948944091796875</v>
      </c>
      <c r="I2117" s="3">
        <v>169.88421630859375</v>
      </c>
      <c r="J2117" s="3">
        <v>139.18061828613281</v>
      </c>
      <c r="K2117" s="3">
        <f t="shared" si="199"/>
        <v>13.858186243143685</v>
      </c>
      <c r="L2117" s="3">
        <f t="shared" si="200"/>
        <v>13.302271534164746</v>
      </c>
      <c r="M2117" s="3">
        <f t="shared" si="201"/>
        <v>1.5045462346006324</v>
      </c>
      <c r="N2117" s="3">
        <f t="shared" si="202"/>
        <v>26.207239536736843</v>
      </c>
      <c r="O2117" s="3">
        <f t="shared" si="203"/>
        <v>0.81926750648401603</v>
      </c>
      <c r="P2117" s="5">
        <f t="shared" si="198"/>
        <v>169.28437503757837</v>
      </c>
    </row>
    <row r="2118" spans="1:16" x14ac:dyDescent="0.15">
      <c r="A2118" t="s">
        <v>39</v>
      </c>
      <c r="B2118">
        <v>2015</v>
      </c>
      <c r="C2118" s="3">
        <v>20639.908203125</v>
      </c>
      <c r="D2118" s="3">
        <v>7797.30029296875</v>
      </c>
      <c r="E2118" s="3">
        <v>3167.096923828125</v>
      </c>
      <c r="F2118" s="3">
        <v>686.5552978515625</v>
      </c>
      <c r="G2118" s="3">
        <v>646.1505126953125</v>
      </c>
      <c r="H2118" s="3">
        <v>813.13507080078125</v>
      </c>
      <c r="I2118" s="3">
        <v>851.24700927734375</v>
      </c>
      <c r="J2118" s="3">
        <v>744.05499267578125</v>
      </c>
      <c r="K2118" s="3">
        <f t="shared" si="199"/>
        <v>24.246673384082737</v>
      </c>
      <c r="L2118" s="3">
        <f t="shared" si="200"/>
        <v>14.427344986814564</v>
      </c>
      <c r="M2118" s="3">
        <f t="shared" si="201"/>
        <v>1.6433441473114496</v>
      </c>
      <c r="N2118" s="3">
        <f t="shared" si="202"/>
        <v>9.61856416406909</v>
      </c>
      <c r="O2118" s="3">
        <f t="shared" si="203"/>
        <v>0.87407648375462499</v>
      </c>
      <c r="P2118" s="5">
        <f t="shared" si="198"/>
        <v>314.65712816716052</v>
      </c>
    </row>
    <row r="2119" spans="1:16" x14ac:dyDescent="0.15">
      <c r="A2119" t="s">
        <v>40</v>
      </c>
      <c r="B2119">
        <v>2015</v>
      </c>
      <c r="C2119" s="3">
        <v>2854.91552734375</v>
      </c>
      <c r="D2119" s="3">
        <v>1479.7725830078125</v>
      </c>
      <c r="E2119" s="3">
        <v>367.70745849609375</v>
      </c>
      <c r="F2119" s="3">
        <v>119.66954803466797</v>
      </c>
      <c r="G2119" s="3">
        <v>3.4957816600799561</v>
      </c>
      <c r="H2119" s="3">
        <v>10.812534332275391</v>
      </c>
      <c r="I2119" s="3">
        <v>293.7806396484375</v>
      </c>
      <c r="J2119" s="3">
        <v>261.9949951171875</v>
      </c>
      <c r="K2119" s="3">
        <f t="shared" si="199"/>
        <v>9.7178477477623471</v>
      </c>
      <c r="L2119" s="3">
        <f t="shared" si="200"/>
        <v>7.4801696373661972</v>
      </c>
      <c r="M2119" s="3">
        <f t="shared" si="201"/>
        <v>1.1879366625590626</v>
      </c>
      <c r="N2119" s="3">
        <f t="shared" si="202"/>
        <v>21.308859848429243</v>
      </c>
      <c r="O2119" s="3">
        <f t="shared" si="203"/>
        <v>0.89180483584865444</v>
      </c>
      <c r="P2119" s="5">
        <f t="shared" si="198"/>
        <v>1060.2759123910553</v>
      </c>
    </row>
    <row r="2120" spans="1:16" x14ac:dyDescent="0.15">
      <c r="A2120" t="s">
        <v>167</v>
      </c>
      <c r="B2120">
        <v>2015</v>
      </c>
      <c r="C2120" s="3">
        <v>21.868959426879883</v>
      </c>
      <c r="D2120" s="3">
        <v>7.1541581153869629</v>
      </c>
      <c r="E2120" s="3">
        <v>0.81297248601913452</v>
      </c>
      <c r="F2120" s="3">
        <v>0.32518899440765381</v>
      </c>
      <c r="G2120" s="3">
        <v>8.1297248601913452E-2</v>
      </c>
      <c r="H2120" s="3">
        <v>18.942258834838867</v>
      </c>
      <c r="I2120" s="3">
        <v>2.028872013092041</v>
      </c>
      <c r="J2120" s="3">
        <v>1.690726637840271</v>
      </c>
      <c r="K2120" s="3">
        <f t="shared" si="199"/>
        <v>10.778875791948629</v>
      </c>
      <c r="L2120" s="3">
        <f t="shared" si="200"/>
        <v>10.84815211363486</v>
      </c>
      <c r="M2120" s="3">
        <f t="shared" si="201"/>
        <v>1.8712643165327116</v>
      </c>
      <c r="N2120" s="3">
        <f t="shared" si="202"/>
        <v>1.130252082958948</v>
      </c>
      <c r="O2120" s="3">
        <f t="shared" si="203"/>
        <v>0.83333331374785446</v>
      </c>
      <c r="P2120" s="5">
        <f t="shared" si="198"/>
        <v>8.1218273140822621</v>
      </c>
    </row>
    <row r="2121" spans="1:16" x14ac:dyDescent="0.15">
      <c r="A2121" t="s">
        <v>135</v>
      </c>
      <c r="B2121">
        <v>2015</v>
      </c>
      <c r="C2121" s="3">
        <v>8142.732421875</v>
      </c>
      <c r="D2121" s="3">
        <v>3160.26806640625</v>
      </c>
      <c r="E2121" s="3">
        <v>342.91180419921875</v>
      </c>
      <c r="F2121" s="3">
        <v>461.11801147460938</v>
      </c>
      <c r="G2121" s="3">
        <v>8.1297248601913452E-2</v>
      </c>
      <c r="H2121" s="3">
        <v>127.39279174804688</v>
      </c>
      <c r="I2121" s="3">
        <v>640.10906982421875</v>
      </c>
      <c r="J2121" s="3">
        <v>580.05450439453125</v>
      </c>
      <c r="K2121" s="3">
        <f t="shared" si="199"/>
        <v>12.720851501309124</v>
      </c>
      <c r="L2121" s="3">
        <f t="shared" si="200"/>
        <v>7.8207331616679134</v>
      </c>
      <c r="M2121" s="3">
        <f t="shared" si="201"/>
        <v>1.7239340134788854</v>
      </c>
      <c r="N2121" s="3">
        <f t="shared" si="202"/>
        <v>13.834253662860061</v>
      </c>
      <c r="O2121" s="3">
        <f t="shared" si="203"/>
        <v>0.90618073034619062</v>
      </c>
      <c r="P2121" s="5">
        <f t="shared" si="198"/>
        <v>3024.0975486908719</v>
      </c>
    </row>
    <row r="2122" spans="1:16" x14ac:dyDescent="0.15">
      <c r="A2122" t="s">
        <v>41</v>
      </c>
      <c r="B2122">
        <v>2015</v>
      </c>
      <c r="C2122" s="3">
        <v>27999.50390625</v>
      </c>
      <c r="D2122" s="3">
        <v>4476.3076171875</v>
      </c>
      <c r="E2122" s="3">
        <v>253.40353393554688</v>
      </c>
      <c r="F2122" s="3">
        <v>206.08853149414062</v>
      </c>
      <c r="G2122" s="3">
        <v>785.6566162109375</v>
      </c>
      <c r="H2122" s="3">
        <v>688.58770751953125</v>
      </c>
      <c r="I2122" s="3">
        <v>3334.248046875</v>
      </c>
      <c r="J2122" s="3">
        <v>2899.86669921875</v>
      </c>
      <c r="K2122" s="3">
        <f t="shared" si="199"/>
        <v>8.3975467669516473</v>
      </c>
      <c r="L2122" s="3">
        <f t="shared" si="200"/>
        <v>9.0147802612800216</v>
      </c>
      <c r="M2122" s="3">
        <f t="shared" si="201"/>
        <v>2.5538077828614338</v>
      </c>
      <c r="N2122" s="3">
        <f t="shared" si="202"/>
        <v>16.663069950213714</v>
      </c>
      <c r="O2122" s="3">
        <f t="shared" si="203"/>
        <v>0.8697213459978268</v>
      </c>
      <c r="P2122" s="5">
        <f t="shared" si="198"/>
        <v>181.47047998564514</v>
      </c>
    </row>
    <row r="2123" spans="1:16" x14ac:dyDescent="0.15">
      <c r="A2123" t="s">
        <v>160</v>
      </c>
      <c r="B2123">
        <v>2015</v>
      </c>
      <c r="C2123" s="3">
        <v>1.5446476936340332</v>
      </c>
      <c r="D2123" s="3">
        <v>0.73167526721954346</v>
      </c>
      <c r="E2123" s="3">
        <v>1937.85546875</v>
      </c>
      <c r="F2123" s="3">
        <v>0.1625944972038269</v>
      </c>
      <c r="G2123" s="3">
        <v>8.1297248601913452E-2</v>
      </c>
      <c r="H2123" s="3">
        <v>8.1297248601913452E-2</v>
      </c>
      <c r="I2123" s="3">
        <v>2.7727916240692139</v>
      </c>
      <c r="J2123" s="3">
        <v>2.7727916240692139</v>
      </c>
      <c r="K2123" s="3">
        <f t="shared" si="199"/>
        <v>0.55707312450950908</v>
      </c>
      <c r="L2123" s="3">
        <f t="shared" si="200"/>
        <v>0.52621618751952759</v>
      </c>
      <c r="M2123" s="3">
        <f t="shared" si="201"/>
        <v>7.94517612903289E-4</v>
      </c>
      <c r="N2123" s="3">
        <f t="shared" si="202"/>
        <v>4.7499999083538409</v>
      </c>
      <c r="O2123" s="3">
        <f t="shared" si="203"/>
        <v>1</v>
      </c>
      <c r="P2123" s="5">
        <f t="shared" si="198"/>
        <v>1.0011175887652707E-2</v>
      </c>
    </row>
    <row r="2124" spans="1:16" x14ac:dyDescent="0.15">
      <c r="A2124" t="s">
        <v>42</v>
      </c>
      <c r="B2124">
        <v>2015</v>
      </c>
      <c r="C2124" s="3">
        <v>500.14068603515625</v>
      </c>
      <c r="D2124" s="3">
        <v>356.65103149414062</v>
      </c>
      <c r="E2124" s="3">
        <v>24.145282745361328</v>
      </c>
      <c r="F2124" s="3">
        <v>5.5282130241394043</v>
      </c>
      <c r="G2124" s="3">
        <v>8.1297248601913452E-2</v>
      </c>
      <c r="H2124" s="3">
        <v>61.216827392578125</v>
      </c>
      <c r="I2124" s="3">
        <v>13.593441963195801</v>
      </c>
      <c r="J2124" s="3">
        <v>12.443747520446777</v>
      </c>
      <c r="K2124" s="3">
        <f t="shared" si="199"/>
        <v>36.792792244178152</v>
      </c>
      <c r="L2124" s="3">
        <f t="shared" si="200"/>
        <v>27.828944137417277</v>
      </c>
      <c r="M2124" s="3">
        <f t="shared" si="201"/>
        <v>1.229349799016328</v>
      </c>
      <c r="N2124" s="3">
        <f t="shared" si="202"/>
        <v>7.4841851806987769</v>
      </c>
      <c r="O2124" s="3">
        <f t="shared" si="203"/>
        <v>0.91542286009225493</v>
      </c>
      <c r="P2124" s="5">
        <f t="shared" si="198"/>
        <v>138.27803177306373</v>
      </c>
    </row>
    <row r="2125" spans="1:16" x14ac:dyDescent="0.15">
      <c r="A2125" t="s">
        <v>43</v>
      </c>
      <c r="B2125">
        <v>2015</v>
      </c>
      <c r="C2125" s="3">
        <v>11483.724609375</v>
      </c>
      <c r="D2125" s="3">
        <v>7427.2353515625</v>
      </c>
      <c r="E2125" s="3">
        <v>917.358154296875</v>
      </c>
      <c r="F2125" s="3">
        <v>232.4288330078125</v>
      </c>
      <c r="G2125" s="3">
        <v>8.1297248601913452E-2</v>
      </c>
      <c r="H2125" s="3">
        <v>273.07745361328125</v>
      </c>
      <c r="I2125" s="3">
        <v>834.40740966796875</v>
      </c>
      <c r="J2125" s="3">
        <v>689.54595947265625</v>
      </c>
      <c r="K2125" s="3">
        <f t="shared" si="199"/>
        <v>13.76273086302608</v>
      </c>
      <c r="L2125" s="3">
        <f t="shared" si="200"/>
        <v>12.455573300956894</v>
      </c>
      <c r="M2125" s="3">
        <f t="shared" si="201"/>
        <v>1.1636692569669738</v>
      </c>
      <c r="N2125" s="3">
        <f t="shared" si="202"/>
        <v>22.713620697486675</v>
      </c>
      <c r="O2125" s="3">
        <f t="shared" si="203"/>
        <v>0.82639002420537411</v>
      </c>
      <c r="P2125" s="5">
        <f t="shared" si="198"/>
        <v>93.76405045365712</v>
      </c>
    </row>
    <row r="2126" spans="1:16" x14ac:dyDescent="0.15">
      <c r="A2126" t="s">
        <v>44</v>
      </c>
      <c r="B2126">
        <v>2015</v>
      </c>
      <c r="C2126" s="3">
        <v>10160.85546875</v>
      </c>
      <c r="D2126" s="3">
        <v>5880.88037109375</v>
      </c>
      <c r="E2126" s="3">
        <v>295.2716064453125</v>
      </c>
      <c r="F2126" s="3">
        <v>402.9091796875</v>
      </c>
      <c r="G2126" s="3">
        <v>29.02311897277832</v>
      </c>
      <c r="H2126" s="3">
        <v>166.09028625488281</v>
      </c>
      <c r="I2126" s="3">
        <v>701.58392333984375</v>
      </c>
      <c r="J2126" s="3">
        <v>645.4517822265625</v>
      </c>
      <c r="K2126" s="3">
        <f t="shared" si="199"/>
        <v>14.482737033625174</v>
      </c>
      <c r="L2126" s="3">
        <f t="shared" si="200"/>
        <v>9.6921345203455971</v>
      </c>
      <c r="M2126" s="3">
        <f t="shared" si="201"/>
        <v>1.3506050755011523</v>
      </c>
      <c r="N2126" s="3">
        <f t="shared" si="202"/>
        <v>16.990755407994293</v>
      </c>
      <c r="O2126" s="3">
        <f t="shared" si="203"/>
        <v>0.91999226429524228</v>
      </c>
      <c r="P2126" s="5">
        <f t="shared" si="198"/>
        <v>1646.9660095243296</v>
      </c>
    </row>
    <row r="2127" spans="1:16" x14ac:dyDescent="0.15">
      <c r="A2127" t="s">
        <v>45</v>
      </c>
      <c r="B2127">
        <v>2015</v>
      </c>
      <c r="C2127" s="3">
        <v>750.12969970703125</v>
      </c>
      <c r="D2127" s="3">
        <v>124.70998382568359</v>
      </c>
      <c r="E2127" s="3">
        <v>32.518898010253906</v>
      </c>
      <c r="F2127" s="3">
        <v>44.632190704345703</v>
      </c>
      <c r="G2127" s="3">
        <v>28.616632461547852</v>
      </c>
      <c r="H2127" s="3">
        <v>69.1839599609375</v>
      </c>
      <c r="I2127" s="3">
        <v>77.570533752441406</v>
      </c>
      <c r="J2127" s="3">
        <v>70.469482421875</v>
      </c>
      <c r="K2127" s="3">
        <f t="shared" si="199"/>
        <v>9.6702918417577877</v>
      </c>
      <c r="L2127" s="3">
        <f t="shared" si="200"/>
        <v>6.5171050892061118</v>
      </c>
      <c r="M2127" s="3">
        <f t="shared" si="201"/>
        <v>2.4572752238973083</v>
      </c>
      <c r="N2127" s="3">
        <f t="shared" si="202"/>
        <v>5.2665522869062302</v>
      </c>
      <c r="O2127" s="3">
        <f t="shared" si="203"/>
        <v>0.90845684582719644</v>
      </c>
      <c r="P2127" s="5">
        <f t="shared" si="198"/>
        <v>1900.6679140478461</v>
      </c>
    </row>
    <row r="2128" spans="1:16" x14ac:dyDescent="0.15">
      <c r="A2128" t="s">
        <v>46</v>
      </c>
      <c r="B2128">
        <v>2015</v>
      </c>
      <c r="C2128" s="3">
        <v>7134.07763671875</v>
      </c>
      <c r="D2128" s="3">
        <v>3620.81689453125</v>
      </c>
      <c r="E2128" s="3">
        <v>762.97467041015625</v>
      </c>
      <c r="F2128" s="3">
        <v>521.7657470703125</v>
      </c>
      <c r="G2128" s="3">
        <v>8.1297248601913452E-2</v>
      </c>
      <c r="H2128" s="3">
        <v>133.65267944335938</v>
      </c>
      <c r="I2128" s="3">
        <v>603.25128173828125</v>
      </c>
      <c r="J2128" s="3">
        <v>504.3099365234375</v>
      </c>
      <c r="K2128" s="3">
        <f t="shared" si="199"/>
        <v>11.826046380144863</v>
      </c>
      <c r="L2128" s="3">
        <f t="shared" si="200"/>
        <v>6.9527791670612444</v>
      </c>
      <c r="M2128" s="3">
        <f t="shared" si="201"/>
        <v>1.299147572259493</v>
      </c>
      <c r="N2128" s="3">
        <f t="shared" si="202"/>
        <v>10.88341821987712</v>
      </c>
      <c r="O2128" s="3">
        <f t="shared" si="203"/>
        <v>0.83598651472444085</v>
      </c>
      <c r="P2128" s="5">
        <f t="shared" si="198"/>
        <v>412.77260589036018</v>
      </c>
    </row>
    <row r="2129" spans="1:16" x14ac:dyDescent="0.15">
      <c r="A2129" t="s">
        <v>47</v>
      </c>
      <c r="B2129">
        <v>2015</v>
      </c>
      <c r="C2129" s="3">
        <v>4164.6142578125</v>
      </c>
      <c r="D2129" s="3">
        <v>2544.522705078125</v>
      </c>
      <c r="E2129" s="3">
        <v>186.73977661132812</v>
      </c>
      <c r="F2129" s="3">
        <v>131.7828369140625</v>
      </c>
      <c r="G2129" s="3">
        <v>8.1297248601913452E-2</v>
      </c>
      <c r="H2129" s="3">
        <v>146.57893371582031</v>
      </c>
      <c r="I2129" s="3">
        <v>175.56504821777344</v>
      </c>
      <c r="J2129" s="3">
        <v>144.32041931152344</v>
      </c>
      <c r="K2129" s="3">
        <f t="shared" si="199"/>
        <v>23.721203622754409</v>
      </c>
      <c r="L2129" s="3">
        <f t="shared" si="200"/>
        <v>15.083539088759844</v>
      </c>
      <c r="M2129" s="3">
        <f t="shared" si="201"/>
        <v>1.364933568324294</v>
      </c>
      <c r="N2129" s="3">
        <f t="shared" si="202"/>
        <v>14.956789154578551</v>
      </c>
      <c r="O2129" s="3">
        <f t="shared" si="203"/>
        <v>0.82203388872998395</v>
      </c>
      <c r="P2129" s="5">
        <f t="shared" si="198"/>
        <v>1131.1218121478196</v>
      </c>
    </row>
    <row r="2130" spans="1:16" x14ac:dyDescent="0.15">
      <c r="A2130" t="s">
        <v>48</v>
      </c>
      <c r="B2130">
        <v>2015</v>
      </c>
      <c r="C2130" s="3">
        <v>21536.2109375</v>
      </c>
      <c r="D2130" s="3">
        <v>14973.1650390625</v>
      </c>
      <c r="E2130" s="3">
        <v>677.775146484375</v>
      </c>
      <c r="F2130" s="3">
        <v>335.18856811523438</v>
      </c>
      <c r="G2130" s="3">
        <v>8.1297248601913452E-2</v>
      </c>
      <c r="H2130" s="3">
        <v>202.18626403808594</v>
      </c>
      <c r="I2130" s="3">
        <v>527.2362060546875</v>
      </c>
      <c r="J2130" s="3">
        <v>451.42401123046875</v>
      </c>
      <c r="K2130" s="3">
        <f t="shared" si="199"/>
        <v>40.847367252441991</v>
      </c>
      <c r="L2130" s="3">
        <f t="shared" si="200"/>
        <v>27.378421732606434</v>
      </c>
      <c r="M2130" s="3">
        <f t="shared" si="201"/>
        <v>1.2950528224257494</v>
      </c>
      <c r="N2130" s="3">
        <f t="shared" si="202"/>
        <v>40.070639740336311</v>
      </c>
      <c r="O2130" s="3">
        <f t="shared" si="203"/>
        <v>0.85620829155205036</v>
      </c>
      <c r="P2130" s="5">
        <f t="shared" si="198"/>
        <v>573.30429777139909</v>
      </c>
    </row>
    <row r="2131" spans="1:16" x14ac:dyDescent="0.15">
      <c r="A2131" t="s">
        <v>49</v>
      </c>
      <c r="B2131">
        <v>2015</v>
      </c>
      <c r="C2131" s="3">
        <v>6600.767578125</v>
      </c>
      <c r="D2131" s="3">
        <v>2761.830078125</v>
      </c>
      <c r="E2131" s="3">
        <v>174.95167541503906</v>
      </c>
      <c r="F2131" s="3">
        <v>151.37547302246094</v>
      </c>
      <c r="G2131" s="3">
        <v>0.56908077001571655</v>
      </c>
      <c r="H2131" s="3">
        <v>76.175521850585938</v>
      </c>
      <c r="I2131" s="3">
        <v>158.99592590332031</v>
      </c>
      <c r="J2131" s="3">
        <v>115.98384857177734</v>
      </c>
      <c r="K2131" s="3">
        <f t="shared" si="199"/>
        <v>41.515325255180997</v>
      </c>
      <c r="L2131" s="3">
        <f t="shared" si="200"/>
        <v>24.688750475447232</v>
      </c>
      <c r="M2131" s="3">
        <f t="shared" si="201"/>
        <v>2.0551860779664621</v>
      </c>
      <c r="N2131" s="3">
        <f t="shared" si="202"/>
        <v>28.935496183392299</v>
      </c>
      <c r="O2131" s="3">
        <f t="shared" si="203"/>
        <v>0.72947685868569323</v>
      </c>
      <c r="P2131" s="5">
        <f t="shared" si="198"/>
        <v>174.17875520891985</v>
      </c>
    </row>
    <row r="2132" spans="1:16" x14ac:dyDescent="0.15">
      <c r="A2132" t="s">
        <v>50</v>
      </c>
      <c r="B2132">
        <v>2015</v>
      </c>
      <c r="C2132" s="3">
        <v>10535.06640625</v>
      </c>
      <c r="D2132" s="3">
        <v>7796.64990234375</v>
      </c>
      <c r="E2132" s="3">
        <v>127.14889526367188</v>
      </c>
      <c r="F2132" s="3">
        <v>133.24618530273438</v>
      </c>
      <c r="G2132" s="3">
        <v>8.1297248601913452E-2</v>
      </c>
      <c r="H2132" s="3">
        <v>250.31422424316406</v>
      </c>
      <c r="I2132" s="3">
        <v>192.67520141601562</v>
      </c>
      <c r="J2132" s="3">
        <v>147.43136596679688</v>
      </c>
      <c r="K2132" s="3">
        <f t="shared" si="199"/>
        <v>54.677853345035089</v>
      </c>
      <c r="L2132" s="3">
        <f t="shared" si="200"/>
        <v>37.534410424342425</v>
      </c>
      <c r="M2132" s="3">
        <f t="shared" si="201"/>
        <v>1.2748290234398696</v>
      </c>
      <c r="N2132" s="3">
        <f t="shared" si="202"/>
        <v>27.460691107531648</v>
      </c>
      <c r="O2132" s="3">
        <f t="shared" si="203"/>
        <v>0.76518080626509744</v>
      </c>
      <c r="P2132" s="5">
        <f t="shared" si="198"/>
        <v>317.68272212949364</v>
      </c>
    </row>
    <row r="2133" spans="1:16" x14ac:dyDescent="0.15">
      <c r="A2133" t="s">
        <v>51</v>
      </c>
      <c r="B2133">
        <v>2015</v>
      </c>
      <c r="C2133" s="3">
        <v>1485.6259765625</v>
      </c>
      <c r="D2133" s="3">
        <v>979.79443359375</v>
      </c>
      <c r="E2133" s="3">
        <v>32.275009155273438</v>
      </c>
      <c r="F2133" s="3">
        <v>9.9995613098144531</v>
      </c>
      <c r="G2133" s="3">
        <v>8.1297248601913452E-2</v>
      </c>
      <c r="H2133" s="3">
        <v>83.980056762695312</v>
      </c>
      <c r="I2133" s="3">
        <v>36.993099212646484</v>
      </c>
      <c r="J2133" s="3">
        <v>30.83885383605957</v>
      </c>
      <c r="K2133" s="3">
        <f t="shared" si="199"/>
        <v>40.159543487360011</v>
      </c>
      <c r="L2133" s="3">
        <f t="shared" si="200"/>
        <v>36.378149623482521</v>
      </c>
      <c r="M2133" s="3">
        <f t="shared" si="201"/>
        <v>1.3757052100715728</v>
      </c>
      <c r="N2133" s="3">
        <f t="shared" si="202"/>
        <v>15.794296403461171</v>
      </c>
      <c r="O2133" s="3">
        <f t="shared" si="203"/>
        <v>0.83363801607400823</v>
      </c>
      <c r="P2133" s="5">
        <f t="shared" si="198"/>
        <v>12.016411022155717</v>
      </c>
    </row>
    <row r="2134" spans="1:16" x14ac:dyDescent="0.15">
      <c r="A2134" t="s">
        <v>130</v>
      </c>
      <c r="B2134">
        <v>2015</v>
      </c>
      <c r="C2134" s="3">
        <v>2352.82373046875</v>
      </c>
      <c r="D2134" s="3">
        <v>981.664306640625</v>
      </c>
      <c r="E2134" s="3">
        <v>68.452285766601562</v>
      </c>
      <c r="F2134" s="3">
        <v>64.875205993652344</v>
      </c>
      <c r="G2134" s="3">
        <v>8.1297248601913452E-2</v>
      </c>
      <c r="H2134" s="3">
        <v>2.0324311256408691</v>
      </c>
      <c r="I2134" s="3">
        <v>371.9598388671875</v>
      </c>
      <c r="J2134" s="3">
        <v>338.61871337890625</v>
      </c>
      <c r="K2134" s="3">
        <f t="shared" si="199"/>
        <v>6.3254778731874133</v>
      </c>
      <c r="L2134" s="3">
        <f t="shared" si="200"/>
        <v>5.8311256192594909</v>
      </c>
      <c r="M2134" s="3">
        <f t="shared" si="201"/>
        <v>1.336303867034301</v>
      </c>
      <c r="N2134" s="3">
        <f t="shared" si="202"/>
        <v>35.122572894611615</v>
      </c>
      <c r="O2134" s="3">
        <f t="shared" si="203"/>
        <v>0.91036364143553117</v>
      </c>
      <c r="P2134" s="5">
        <f t="shared" si="198"/>
        <v>19.030696456595514</v>
      </c>
    </row>
    <row r="2135" spans="1:16" x14ac:dyDescent="0.15">
      <c r="A2135" t="s">
        <v>52</v>
      </c>
      <c r="B2135">
        <v>2015</v>
      </c>
      <c r="C2135" s="3">
        <v>3858523.75</v>
      </c>
      <c r="D2135" s="3">
        <v>1824361.375</v>
      </c>
      <c r="E2135" s="3">
        <v>52580.37890625</v>
      </c>
      <c r="F2135" s="3">
        <v>37674.36328125</v>
      </c>
      <c r="G2135" s="3">
        <v>7650.88427734375</v>
      </c>
      <c r="H2135" s="3">
        <v>19738.56640625</v>
      </c>
      <c r="I2135" s="3">
        <v>47389.30859375</v>
      </c>
      <c r="J2135" s="3">
        <v>34620.53515625</v>
      </c>
      <c r="K2135" s="3">
        <f t="shared" si="199"/>
        <v>81.421819910427786</v>
      </c>
      <c r="L2135" s="3">
        <f t="shared" si="200"/>
        <v>53.372005956073792</v>
      </c>
      <c r="M2135" s="3">
        <f t="shared" si="201"/>
        <v>1.9696881508539856</v>
      </c>
      <c r="N2135" s="3">
        <f t="shared" si="202"/>
        <v>59.303682260079235</v>
      </c>
      <c r="O2135" s="3">
        <f t="shared" si="203"/>
        <v>0.73055581909916223</v>
      </c>
      <c r="P2135" s="5">
        <f t="shared" si="198"/>
        <v>235.38086277215459</v>
      </c>
    </row>
    <row r="2136" spans="1:16" x14ac:dyDescent="0.15">
      <c r="A2136" t="s">
        <v>53</v>
      </c>
      <c r="B2136">
        <v>2015</v>
      </c>
      <c r="C2136" s="3">
        <v>280.96328735351562</v>
      </c>
      <c r="D2136" s="3">
        <v>121.86457824707031</v>
      </c>
      <c r="E2136" s="3">
        <v>26.584199905395508</v>
      </c>
      <c r="F2136" s="3">
        <v>9.43048095703125</v>
      </c>
      <c r="G2136" s="3">
        <v>8.1297248601913452E-2</v>
      </c>
      <c r="H2136" s="3">
        <v>65.525581359863281</v>
      </c>
      <c r="I2136" s="3">
        <v>31.582773208618164</v>
      </c>
      <c r="J2136" s="3">
        <v>29.080497741699219</v>
      </c>
      <c r="K2136" s="3">
        <f t="shared" si="199"/>
        <v>8.8960929902396177</v>
      </c>
      <c r="L2136" s="3">
        <f t="shared" si="200"/>
        <v>7.2956672836459928</v>
      </c>
      <c r="M2136" s="3">
        <f t="shared" si="201"/>
        <v>1.3436016172143956</v>
      </c>
      <c r="N2136" s="3">
        <f t="shared" si="202"/>
        <v>3.7443120197783144</v>
      </c>
      <c r="O2136" s="3">
        <f t="shared" si="203"/>
        <v>0.92077087561658022</v>
      </c>
      <c r="P2136" s="5">
        <f t="shared" si="198"/>
        <v>64.288145307636896</v>
      </c>
    </row>
    <row r="2137" spans="1:16" x14ac:dyDescent="0.15">
      <c r="A2137" t="s">
        <v>54</v>
      </c>
      <c r="B2137">
        <v>2015</v>
      </c>
      <c r="C2137" s="3">
        <v>675.09234619140625</v>
      </c>
      <c r="D2137" s="3">
        <v>329.33514404296875</v>
      </c>
      <c r="E2137" s="3">
        <v>37.965816497802734</v>
      </c>
      <c r="F2137" s="3">
        <v>9.3491840362548828</v>
      </c>
      <c r="G2137" s="3">
        <v>13.332749366760254</v>
      </c>
      <c r="H2137" s="3">
        <v>26.096416473388672</v>
      </c>
      <c r="I2137" s="3">
        <v>26.781108856201172</v>
      </c>
      <c r="J2137" s="3">
        <v>25.293270111083984</v>
      </c>
      <c r="K2137" s="3">
        <f t="shared" si="199"/>
        <v>25.20778171718937</v>
      </c>
      <c r="L2137" s="3">
        <f t="shared" si="200"/>
        <v>19.487428440264381</v>
      </c>
      <c r="M2137" s="3">
        <f t="shared" si="201"/>
        <v>1.6097568993525357</v>
      </c>
      <c r="N2137" s="3">
        <f t="shared" si="202"/>
        <v>13.839999669976075</v>
      </c>
      <c r="O2137" s="3">
        <f t="shared" si="203"/>
        <v>0.94444446818442029</v>
      </c>
      <c r="P2137" s="5">
        <f t="shared" si="198"/>
        <v>210.6261066798163</v>
      </c>
    </row>
    <row r="2138" spans="1:16" x14ac:dyDescent="0.15">
      <c r="A2138" t="s">
        <v>55</v>
      </c>
      <c r="B2138">
        <v>2015</v>
      </c>
      <c r="C2138" s="3">
        <v>13416.2412109375</v>
      </c>
      <c r="D2138" s="3">
        <v>9354.38671875</v>
      </c>
      <c r="E2138" s="3">
        <v>473.63778686523438</v>
      </c>
      <c r="F2138" s="3">
        <v>173.32572937011719</v>
      </c>
      <c r="G2138" s="3">
        <v>8.1297248601913452E-2</v>
      </c>
      <c r="H2138" s="3">
        <v>143.00186157226562</v>
      </c>
      <c r="I2138" s="3">
        <v>296.08004760742188</v>
      </c>
      <c r="J2138" s="3">
        <v>255.84074401855469</v>
      </c>
      <c r="K2138" s="3">
        <f t="shared" si="199"/>
        <v>45.312885212469119</v>
      </c>
      <c r="L2138" s="3">
        <f t="shared" si="200"/>
        <v>31.261158647840524</v>
      </c>
      <c r="M2138" s="3">
        <f t="shared" si="201"/>
        <v>1.2925155987578545</v>
      </c>
      <c r="N2138" s="3">
        <f t="shared" si="202"/>
        <v>42.4015939869535</v>
      </c>
      <c r="O2138" s="3">
        <f t="shared" si="203"/>
        <v>0.86409316023138028</v>
      </c>
      <c r="P2138" s="5">
        <f t="shared" si="198"/>
        <v>411.64743699994426</v>
      </c>
    </row>
    <row r="2139" spans="1:16" x14ac:dyDescent="0.15">
      <c r="A2139" t="s">
        <v>56</v>
      </c>
      <c r="B2139">
        <v>2015</v>
      </c>
      <c r="C2139" s="3">
        <v>25517.41796875</v>
      </c>
      <c r="D2139" s="3">
        <v>7494.9560546875</v>
      </c>
      <c r="E2139" s="3">
        <v>1084.4239501953125</v>
      </c>
      <c r="F2139" s="3">
        <v>1342.380126953125</v>
      </c>
      <c r="G2139" s="3">
        <v>284.70297241210938</v>
      </c>
      <c r="H2139" s="3">
        <v>205.19425964355469</v>
      </c>
      <c r="I2139" s="3">
        <v>3389.703857421875</v>
      </c>
      <c r="J2139" s="3">
        <v>2984.808837890625</v>
      </c>
      <c r="K2139" s="3">
        <f t="shared" si="199"/>
        <v>7.5279195593676187</v>
      </c>
      <c r="L2139" s="3">
        <f t="shared" si="200"/>
        <v>5.8969964510600947</v>
      </c>
      <c r="M2139" s="3">
        <f t="shared" si="201"/>
        <v>1.706406383965609</v>
      </c>
      <c r="N2139" s="3">
        <f t="shared" si="202"/>
        <v>13.926613153455223</v>
      </c>
      <c r="O2139" s="3">
        <f t="shared" si="203"/>
        <v>0.88055150639643098</v>
      </c>
      <c r="P2139" s="5">
        <f t="shared" si="198"/>
        <v>404.96352322026291</v>
      </c>
    </row>
    <row r="2140" spans="1:16" x14ac:dyDescent="0.15">
      <c r="A2140" t="s">
        <v>57</v>
      </c>
      <c r="B2140">
        <v>2015</v>
      </c>
      <c r="C2140" s="3">
        <v>703.465087890625</v>
      </c>
      <c r="D2140" s="3">
        <v>38.778789520263672</v>
      </c>
      <c r="E2140" s="3">
        <v>4.2274570465087891</v>
      </c>
      <c r="F2140" s="3">
        <v>21.625068664550781</v>
      </c>
      <c r="G2140" s="3">
        <v>2.8454036712646484</v>
      </c>
      <c r="H2140" s="3">
        <v>37.80322265625</v>
      </c>
      <c r="I2140" s="3">
        <v>133.56739807128906</v>
      </c>
      <c r="J2140" s="3">
        <v>117.06591033935547</v>
      </c>
      <c r="K2140" s="3">
        <f t="shared" si="199"/>
        <v>5.2667424689606053</v>
      </c>
      <c r="L2140" s="3">
        <f t="shared" si="200"/>
        <v>5.0721762362843501</v>
      </c>
      <c r="M2140" s="3">
        <f t="shared" si="201"/>
        <v>2.3956755006822106</v>
      </c>
      <c r="N2140" s="3">
        <f t="shared" si="202"/>
        <v>11.296344114160187</v>
      </c>
      <c r="O2140" s="3">
        <f t="shared" si="203"/>
        <v>0.87645572220306156</v>
      </c>
      <c r="P2140" s="5">
        <f t="shared" si="198"/>
        <v>255.26429063027217</v>
      </c>
    </row>
    <row r="2141" spans="1:16" x14ac:dyDescent="0.15">
      <c r="A2141" t="s">
        <v>58</v>
      </c>
      <c r="B2141">
        <v>2015</v>
      </c>
      <c r="C2141" s="3">
        <v>791.75390625</v>
      </c>
      <c r="D2141" s="3">
        <v>440.06201171875</v>
      </c>
      <c r="E2141" s="3">
        <v>34.388736724853516</v>
      </c>
      <c r="F2141" s="3">
        <v>13.901829719543457</v>
      </c>
      <c r="G2141" s="3">
        <v>0.32518899440765381</v>
      </c>
      <c r="H2141" s="3">
        <v>71.378982543945312</v>
      </c>
      <c r="I2141" s="3">
        <v>55.861606597900391</v>
      </c>
      <c r="J2141" s="3">
        <v>39.021968841552734</v>
      </c>
      <c r="K2141" s="3">
        <f t="shared" si="199"/>
        <v>14.173489709115506</v>
      </c>
      <c r="L2141" s="3">
        <f t="shared" si="200"/>
        <v>14.960262259633252</v>
      </c>
      <c r="M2141" s="3">
        <f t="shared" si="201"/>
        <v>1.3906660340623151</v>
      </c>
      <c r="N2141" s="3">
        <f t="shared" si="202"/>
        <v>9.2488131044079989</v>
      </c>
      <c r="O2141" s="3">
        <f t="shared" si="203"/>
        <v>0.69854719937502496</v>
      </c>
      <c r="P2141" s="5">
        <f t="shared" si="198"/>
        <v>404.37795436364212</v>
      </c>
    </row>
    <row r="2142" spans="1:16" x14ac:dyDescent="0.15">
      <c r="A2142" t="s">
        <v>59</v>
      </c>
      <c r="B2142">
        <v>2015</v>
      </c>
      <c r="C2142" s="3">
        <v>2713.946044921875</v>
      </c>
      <c r="D2142" s="3">
        <v>1811.384033203125</v>
      </c>
      <c r="E2142" s="3">
        <v>95.442970275878906</v>
      </c>
      <c r="F2142" s="3">
        <v>72.27325439453125</v>
      </c>
      <c r="G2142" s="3">
        <v>52.192832946777344</v>
      </c>
      <c r="H2142" s="3">
        <v>78.858329772949219</v>
      </c>
      <c r="I2142" s="3">
        <v>81.966423034667969</v>
      </c>
      <c r="J2142" s="3">
        <v>73.715682983398438</v>
      </c>
      <c r="K2142" s="3">
        <f t="shared" si="199"/>
        <v>33.110460899019621</v>
      </c>
      <c r="L2142" s="3">
        <f t="shared" si="200"/>
        <v>18.590080136662216</v>
      </c>
      <c r="M2142" s="3">
        <f t="shared" si="201"/>
        <v>1.3158468161062589</v>
      </c>
      <c r="N2142" s="3">
        <f t="shared" si="202"/>
        <v>13.347860937905837</v>
      </c>
      <c r="O2142" s="3">
        <f t="shared" si="203"/>
        <v>0.89934000111509249</v>
      </c>
      <c r="P2142" s="5">
        <f t="shared" si="198"/>
        <v>213.27670294081531</v>
      </c>
    </row>
    <row r="2143" spans="1:16" x14ac:dyDescent="0.15">
      <c r="A2143" t="s">
        <v>60</v>
      </c>
      <c r="B2143">
        <v>2015</v>
      </c>
      <c r="C2143" s="3">
        <v>2720.449951171875</v>
      </c>
      <c r="D2143" s="3">
        <v>1574.3212890625</v>
      </c>
      <c r="E2143" s="3">
        <v>105.11734008789062</v>
      </c>
      <c r="F2143" s="3">
        <v>99.263938903808594</v>
      </c>
      <c r="G2143" s="3">
        <v>8.1297248601913452E-2</v>
      </c>
      <c r="H2143" s="3">
        <v>519.24554443359375</v>
      </c>
      <c r="I2143" s="3">
        <v>194.90696716308594</v>
      </c>
      <c r="J2143" s="3">
        <v>166.90852355957031</v>
      </c>
      <c r="K2143" s="3">
        <f t="shared" si="199"/>
        <v>13.95768448285162</v>
      </c>
      <c r="L2143" s="3">
        <f t="shared" si="200"/>
        <v>10.220628858427327</v>
      </c>
      <c r="M2143" s="3">
        <f t="shared" si="201"/>
        <v>1.3327345795344039</v>
      </c>
      <c r="N2143" s="3">
        <f t="shared" si="202"/>
        <v>4.3978184553522359</v>
      </c>
      <c r="O2143" s="3">
        <f t="shared" si="203"/>
        <v>0.85634970359941887</v>
      </c>
      <c r="P2143" s="5">
        <f t="shared" si="198"/>
        <v>101.18782349472283</v>
      </c>
    </row>
    <row r="2144" spans="1:16" x14ac:dyDescent="0.15">
      <c r="A2144" t="s">
        <v>61</v>
      </c>
      <c r="B2144">
        <v>2015</v>
      </c>
      <c r="C2144" s="3">
        <v>3227.338134765625</v>
      </c>
      <c r="D2144" s="3">
        <v>2443.063720703125</v>
      </c>
      <c r="E2144" s="3">
        <v>80.077789306640625</v>
      </c>
      <c r="F2144" s="3">
        <v>31.949819564819336</v>
      </c>
      <c r="G2144" s="3">
        <v>4.0648622512817383</v>
      </c>
      <c r="H2144" s="3">
        <v>40.323436737060547</v>
      </c>
      <c r="I2144" s="3">
        <v>107.66546630859375</v>
      </c>
      <c r="J2144" s="3">
        <v>92.854705810546875</v>
      </c>
      <c r="K2144" s="3">
        <f t="shared" si="199"/>
        <v>29.975610986677371</v>
      </c>
      <c r="L2144" s="3">
        <f t="shared" si="200"/>
        <v>25.859143529122651</v>
      </c>
      <c r="M2144" s="3">
        <f t="shared" si="201"/>
        <v>1.1849262175040141</v>
      </c>
      <c r="N2144" s="3">
        <f t="shared" si="202"/>
        <v>42.276888609955947</v>
      </c>
      <c r="O2144" s="3">
        <f t="shared" si="203"/>
        <v>0.86243722331916661</v>
      </c>
      <c r="P2144" s="5">
        <f t="shared" si="198"/>
        <v>123.64024211052256</v>
      </c>
    </row>
    <row r="2145" spans="1:16" x14ac:dyDescent="0.15">
      <c r="A2145" t="s">
        <v>144</v>
      </c>
      <c r="B2145">
        <v>2015</v>
      </c>
      <c r="C2145" s="3">
        <v>10874.8076171875</v>
      </c>
      <c r="D2145" s="3">
        <v>7413.57763671875</v>
      </c>
      <c r="E2145" s="3">
        <v>422.01400756835938</v>
      </c>
      <c r="F2145" s="3">
        <v>498.18954467773438</v>
      </c>
      <c r="G2145" s="3">
        <v>221.29110717773438</v>
      </c>
      <c r="H2145" s="3">
        <v>667.613037109375</v>
      </c>
      <c r="I2145" s="3">
        <v>875.52587890625</v>
      </c>
      <c r="J2145" s="3">
        <v>728.90606689453125</v>
      </c>
      <c r="K2145" s="3">
        <f t="shared" si="199"/>
        <v>12.42088655423052</v>
      </c>
      <c r="L2145" s="3">
        <f t="shared" si="200"/>
        <v>8.8622333212109812</v>
      </c>
      <c r="M2145" s="3">
        <f t="shared" si="201"/>
        <v>1.1519894535651527</v>
      </c>
      <c r="N2145" s="3">
        <f t="shared" si="202"/>
        <v>7.8399950224725767</v>
      </c>
      <c r="O2145" s="3">
        <f t="shared" si="203"/>
        <v>0.83253514768188985</v>
      </c>
      <c r="P2145" s="5">
        <f t="shared" si="198"/>
        <v>416.61697366336296</v>
      </c>
    </row>
    <row r="2146" spans="1:16" x14ac:dyDescent="0.15">
      <c r="A2146" t="s">
        <v>62</v>
      </c>
      <c r="B2146">
        <v>2015</v>
      </c>
      <c r="C2146" s="3">
        <v>8343.8623046875</v>
      </c>
      <c r="D2146" s="3">
        <v>5107.9873046875</v>
      </c>
      <c r="E2146" s="3">
        <v>506.31927490234375</v>
      </c>
      <c r="F2146" s="3">
        <v>242.26580810546875</v>
      </c>
      <c r="G2146" s="3">
        <v>8.1297248601913452E-2</v>
      </c>
      <c r="H2146" s="3">
        <v>81.378547668457031</v>
      </c>
      <c r="I2146" s="3">
        <v>131.40327453613281</v>
      </c>
      <c r="J2146" s="3">
        <v>118.68901062011719</v>
      </c>
      <c r="K2146" s="3">
        <f t="shared" si="199"/>
        <v>63.498130728798039</v>
      </c>
      <c r="L2146" s="3">
        <f t="shared" si="200"/>
        <v>23.116085093826879</v>
      </c>
      <c r="M2146" s="3">
        <f t="shared" si="201"/>
        <v>1.4227992496974808</v>
      </c>
      <c r="N2146" s="3">
        <f t="shared" si="202"/>
        <v>25.774485978430818</v>
      </c>
      <c r="O2146" s="3">
        <f t="shared" si="203"/>
        <v>0.90324241187368959</v>
      </c>
      <c r="P2146" s="5">
        <f t="shared" si="198"/>
        <v>869.14044283579449</v>
      </c>
    </row>
    <row r="2147" spans="1:16" x14ac:dyDescent="0.15">
      <c r="A2147" t="s">
        <v>63</v>
      </c>
      <c r="B2147">
        <v>2015</v>
      </c>
      <c r="C2147" s="3">
        <v>169.26087951660156</v>
      </c>
      <c r="D2147" s="3">
        <v>86.500274658203125</v>
      </c>
      <c r="E2147" s="3">
        <v>12.519776344299316</v>
      </c>
      <c r="F2147" s="3">
        <v>5.7721047401428223</v>
      </c>
      <c r="G2147" s="3">
        <v>2.6828093528747559</v>
      </c>
      <c r="H2147" s="3">
        <v>26.502902984619141</v>
      </c>
      <c r="I2147" s="3">
        <v>21.573671340942383</v>
      </c>
      <c r="J2147" s="3">
        <v>20.897380828857422</v>
      </c>
      <c r="K2147" s="3">
        <f t="shared" si="199"/>
        <v>7.8457151238500282</v>
      </c>
      <c r="L2147" s="3">
        <f t="shared" si="200"/>
        <v>6.3466120888865207</v>
      </c>
      <c r="M2147" s="3">
        <f t="shared" si="201"/>
        <v>1.1962651765495276</v>
      </c>
      <c r="N2147" s="3">
        <f t="shared" si="202"/>
        <v>4.8418606671204723</v>
      </c>
      <c r="O2147" s="3">
        <f t="shared" si="203"/>
        <v>0.96865204343771105</v>
      </c>
      <c r="P2147" s="5">
        <f t="shared" si="198"/>
        <v>22.348106273428613</v>
      </c>
    </row>
    <row r="2148" spans="1:16" x14ac:dyDescent="0.15">
      <c r="A2148" t="s">
        <v>64</v>
      </c>
      <c r="B2148">
        <v>2015</v>
      </c>
      <c r="C2148" s="3">
        <v>13015.2021484375</v>
      </c>
      <c r="D2148" s="3">
        <v>1008.0045776367188</v>
      </c>
      <c r="E2148" s="3">
        <v>5002.95166015625</v>
      </c>
      <c r="F2148" s="3">
        <v>1375.2242431640625</v>
      </c>
      <c r="G2148" s="3">
        <v>8.1297248601913452E-2</v>
      </c>
      <c r="H2148" s="3">
        <v>693.30291748046875</v>
      </c>
      <c r="I2148" s="3">
        <v>614.8834228515625</v>
      </c>
      <c r="J2148" s="3">
        <v>495.04473876953125</v>
      </c>
      <c r="K2148" s="3">
        <f t="shared" si="199"/>
        <v>21.166942650817678</v>
      </c>
      <c r="L2148" s="3">
        <f t="shared" si="200"/>
        <v>6.9590001620951982</v>
      </c>
      <c r="M2148" s="3">
        <f t="shared" si="201"/>
        <v>1.8277507986941128</v>
      </c>
      <c r="N2148" s="3">
        <f t="shared" si="202"/>
        <v>6.2917668632629562</v>
      </c>
      <c r="O2148" s="3">
        <f t="shared" si="203"/>
        <v>0.80510340720152862</v>
      </c>
      <c r="P2148" s="5">
        <f t="shared" si="198"/>
        <v>190.31318946237846</v>
      </c>
    </row>
    <row r="2149" spans="1:16" x14ac:dyDescent="0.15">
      <c r="A2149" t="s">
        <v>65</v>
      </c>
      <c r="B2149">
        <v>2015</v>
      </c>
      <c r="C2149" s="3">
        <v>154.95256042480469</v>
      </c>
      <c r="D2149" s="3">
        <v>77.151092529296875</v>
      </c>
      <c r="E2149" s="3">
        <v>13.495343208312988</v>
      </c>
      <c r="F2149" s="3">
        <v>9.186589241027832</v>
      </c>
      <c r="G2149" s="3">
        <v>13.657938003540039</v>
      </c>
      <c r="H2149" s="3">
        <v>36.095977783203125</v>
      </c>
      <c r="I2149" s="3">
        <v>22.588108062744141</v>
      </c>
      <c r="J2149" s="3">
        <v>21.438413619995117</v>
      </c>
      <c r="K2149" s="3">
        <f t="shared" si="199"/>
        <v>6.8599176165788229</v>
      </c>
      <c r="L2149" s="3">
        <f t="shared" si="200"/>
        <v>5.0596749697619092</v>
      </c>
      <c r="M2149" s="3">
        <f t="shared" si="201"/>
        <v>1.1505840771073117</v>
      </c>
      <c r="N2149" s="3">
        <f t="shared" si="202"/>
        <v>2.628965604414073</v>
      </c>
      <c r="O2149" s="3">
        <f t="shared" si="203"/>
        <v>0.94910178224951558</v>
      </c>
      <c r="P2149" s="5">
        <f t="shared" si="198"/>
        <v>83.205903531021193</v>
      </c>
    </row>
    <row r="2150" spans="1:16" x14ac:dyDescent="0.15">
      <c r="A2150" t="s">
        <v>66</v>
      </c>
      <c r="B2150">
        <v>2015</v>
      </c>
      <c r="C2150" s="3">
        <v>80034.78125</v>
      </c>
      <c r="D2150" s="3">
        <v>18631.216796875</v>
      </c>
      <c r="E2150" s="3">
        <v>2734.758056640625</v>
      </c>
      <c r="F2150" s="3">
        <v>2106.73681640625</v>
      </c>
      <c r="G2150" s="3">
        <v>752.73126220703125</v>
      </c>
      <c r="H2150" s="3">
        <v>730.86224365234375</v>
      </c>
      <c r="I2150" s="3">
        <v>7118.29736328125</v>
      </c>
      <c r="J2150" s="3">
        <v>5519.0048828125</v>
      </c>
      <c r="K2150" s="3">
        <f t="shared" si="199"/>
        <v>11.243528777379872</v>
      </c>
      <c r="L2150" s="3">
        <f t="shared" si="200"/>
        <v>10.495343850710219</v>
      </c>
      <c r="M2150" s="3">
        <f t="shared" si="201"/>
        <v>2.3537372887779524</v>
      </c>
      <c r="N2150" s="3">
        <f t="shared" si="202"/>
        <v>22.291759828799048</v>
      </c>
      <c r="O2150" s="3">
        <f t="shared" si="203"/>
        <v>0.77532654245122179</v>
      </c>
      <c r="P2150" s="5">
        <f t="shared" si="198"/>
        <v>7069.8337408956249</v>
      </c>
    </row>
    <row r="2151" spans="1:16" x14ac:dyDescent="0.15">
      <c r="A2151" t="s">
        <v>67</v>
      </c>
      <c r="B2151">
        <v>2015</v>
      </c>
      <c r="C2151" s="3">
        <v>787.3638916015625</v>
      </c>
      <c r="D2151" s="3">
        <v>379.82073974609375</v>
      </c>
      <c r="E2151" s="3">
        <v>16.259449005126953</v>
      </c>
      <c r="F2151" s="3">
        <v>31.136846542358398</v>
      </c>
      <c r="G2151" s="3">
        <v>8.1297248601913452E-2</v>
      </c>
      <c r="H2151" s="3">
        <v>186.90237426757812</v>
      </c>
      <c r="I2151" s="3">
        <v>65.126785278320312</v>
      </c>
      <c r="J2151" s="3">
        <v>53.900363922119141</v>
      </c>
      <c r="K2151" s="3">
        <f t="shared" si="199"/>
        <v>12.089709145580438</v>
      </c>
      <c r="L2151" s="3">
        <f t="shared" si="200"/>
        <v>9.2590512706254255</v>
      </c>
      <c r="M2151" s="3">
        <f t="shared" si="201"/>
        <v>1.5285433415344825</v>
      </c>
      <c r="N2151" s="3">
        <f t="shared" si="202"/>
        <v>3.6097653655409552</v>
      </c>
      <c r="O2151" s="3">
        <f t="shared" si="203"/>
        <v>0.82762205583731963</v>
      </c>
      <c r="P2151" s="5">
        <f t="shared" si="198"/>
        <v>18.953222886963879</v>
      </c>
    </row>
    <row r="2152" spans="1:16" x14ac:dyDescent="0.15">
      <c r="A2152" t="s">
        <v>68</v>
      </c>
      <c r="B2152">
        <v>2015</v>
      </c>
      <c r="C2152" s="3">
        <v>1347.1767578125</v>
      </c>
      <c r="D2152" s="3">
        <v>795.24969482421875</v>
      </c>
      <c r="E2152" s="3">
        <v>22.519338607788086</v>
      </c>
      <c r="F2152" s="3">
        <v>22.275445938110352</v>
      </c>
      <c r="G2152" s="3">
        <v>6.2598881721496582</v>
      </c>
      <c r="H2152" s="3">
        <v>224.70559692382812</v>
      </c>
      <c r="I2152" s="3">
        <v>133.49977111816406</v>
      </c>
      <c r="J2152" s="3">
        <v>113.61682891845703</v>
      </c>
      <c r="K2152" s="3">
        <f t="shared" si="199"/>
        <v>10.091228970123696</v>
      </c>
      <c r="L2152" s="3">
        <f t="shared" si="200"/>
        <v>9.9135639552316608</v>
      </c>
      <c r="M2152" s="3">
        <f t="shared" si="201"/>
        <v>1.2650905557100733</v>
      </c>
      <c r="N2152" s="3">
        <f t="shared" si="202"/>
        <v>5.3197433460357946</v>
      </c>
      <c r="O2152" s="3">
        <f t="shared" si="203"/>
        <v>0.85106384802631507</v>
      </c>
      <c r="P2152" s="5">
        <f t="shared" si="198"/>
        <v>185.13937409510072</v>
      </c>
    </row>
    <row r="2153" spans="1:16" x14ac:dyDescent="0.15">
      <c r="A2153" t="s">
        <v>69</v>
      </c>
      <c r="B2153">
        <v>2015</v>
      </c>
      <c r="C2153" s="3">
        <v>542.90301513671875</v>
      </c>
      <c r="D2153" s="3">
        <v>147.22932434082031</v>
      </c>
      <c r="E2153" s="3">
        <v>20.486906051635742</v>
      </c>
      <c r="F2153" s="3">
        <v>12.438479423522949</v>
      </c>
      <c r="G2153" s="3">
        <v>2.8454036712646484</v>
      </c>
      <c r="H2153" s="3">
        <v>39.998245239257812</v>
      </c>
      <c r="I2153" s="3">
        <v>46.393539428710938</v>
      </c>
      <c r="J2153" s="3">
        <v>40.780326843261719</v>
      </c>
      <c r="K2153" s="3">
        <f t="shared" si="199"/>
        <v>11.702125378274971</v>
      </c>
      <c r="L2153" s="3">
        <f t="shared" si="200"/>
        <v>10.201337707861358</v>
      </c>
      <c r="M2153" s="3">
        <f t="shared" si="201"/>
        <v>2.1299494262088521</v>
      </c>
      <c r="N2153" s="3">
        <f t="shared" si="202"/>
        <v>9.8205881628904805</v>
      </c>
      <c r="O2153" s="3">
        <f t="shared" si="203"/>
        <v>0.87900874443790666</v>
      </c>
      <c r="P2153" s="5">
        <f t="shared" si="198"/>
        <v>94.207995685564768</v>
      </c>
    </row>
    <row r="2154" spans="1:16" x14ac:dyDescent="0.15">
      <c r="A2154" t="s">
        <v>70</v>
      </c>
      <c r="B2154">
        <v>2015</v>
      </c>
      <c r="C2154" s="3">
        <v>507420.78125</v>
      </c>
      <c r="D2154" s="3">
        <v>456021.5625</v>
      </c>
      <c r="E2154" s="3">
        <v>574.77154541015625</v>
      </c>
      <c r="F2154" s="3">
        <v>4053.562255859375</v>
      </c>
      <c r="G2154" s="3">
        <v>8.1297248601913452E-2</v>
      </c>
      <c r="H2154" s="3">
        <v>14248.724609375</v>
      </c>
      <c r="I2154" s="3">
        <v>1628.10205078125</v>
      </c>
      <c r="J2154" s="3">
        <v>1254.9249267578125</v>
      </c>
      <c r="K2154" s="3">
        <f t="shared" si="199"/>
        <v>311.66398998546345</v>
      </c>
      <c r="L2154" s="3">
        <f t="shared" si="200"/>
        <v>95.586701784185465</v>
      </c>
      <c r="M2154" s="3">
        <f t="shared" si="201"/>
        <v>1.1043385716396874</v>
      </c>
      <c r="N2154" s="3">
        <f t="shared" si="202"/>
        <v>27.724323800355744</v>
      </c>
      <c r="O2154" s="3">
        <f t="shared" si="203"/>
        <v>0.7707900903113738</v>
      </c>
      <c r="P2154" s="5">
        <f t="shared" si="198"/>
        <v>983.03872378746939</v>
      </c>
    </row>
    <row r="2155" spans="1:16" x14ac:dyDescent="0.15">
      <c r="A2155" t="s">
        <v>71</v>
      </c>
      <c r="B2155">
        <v>2015</v>
      </c>
      <c r="C2155" s="3">
        <v>780.372314453125</v>
      </c>
      <c r="D2155" s="3">
        <v>364.699462890625</v>
      </c>
      <c r="E2155" s="3">
        <v>34.713924407958984</v>
      </c>
      <c r="F2155" s="3">
        <v>21.137285232543945</v>
      </c>
      <c r="G2155" s="3">
        <v>20.893392562866211</v>
      </c>
      <c r="H2155" s="3">
        <v>25.120849609375</v>
      </c>
      <c r="I2155" s="3">
        <v>63.571319580078125</v>
      </c>
      <c r="J2155" s="3">
        <v>56.132122039794922</v>
      </c>
      <c r="K2155" s="3">
        <f t="shared" si="199"/>
        <v>12.275540599249677</v>
      </c>
      <c r="L2155" s="3">
        <f t="shared" si="200"/>
        <v>10.09936975060096</v>
      </c>
      <c r="M2155" s="3">
        <f t="shared" si="201"/>
        <v>1.5032691505666946</v>
      </c>
      <c r="N2155" s="3">
        <f t="shared" si="202"/>
        <v>11.621065739116998</v>
      </c>
      <c r="O2155" s="3">
        <f t="shared" si="203"/>
        <v>0.88297871446710563</v>
      </c>
      <c r="P2155" s="5">
        <f t="shared" si="198"/>
        <v>20761.610238217039</v>
      </c>
    </row>
    <row r="2156" spans="1:16" x14ac:dyDescent="0.15">
      <c r="A2156" t="s">
        <v>72</v>
      </c>
      <c r="B2156">
        <v>2015</v>
      </c>
      <c r="C2156" s="3">
        <v>1779.1903076171875</v>
      </c>
      <c r="D2156" s="3">
        <v>600.70538330078125</v>
      </c>
      <c r="E2156" s="3">
        <v>248.28179931640625</v>
      </c>
      <c r="F2156" s="3">
        <v>58.615318298339844</v>
      </c>
      <c r="G2156" s="3">
        <v>8.1297248601913452E-2</v>
      </c>
      <c r="H2156" s="3">
        <v>46.745918273925781</v>
      </c>
      <c r="I2156" s="3">
        <v>115.37518310546875</v>
      </c>
      <c r="J2156" s="3">
        <v>96.844818115234375</v>
      </c>
      <c r="K2156" s="3">
        <f t="shared" si="199"/>
        <v>15.420909936851528</v>
      </c>
      <c r="L2156" s="3">
        <f t="shared" si="200"/>
        <v>11.444672239859395</v>
      </c>
      <c r="M2156" s="3">
        <f t="shared" si="201"/>
        <v>1.6765720537083884</v>
      </c>
      <c r="N2156" s="3">
        <f t="shared" si="202"/>
        <v>16.87355418298074</v>
      </c>
      <c r="O2156" s="3">
        <f t="shared" si="203"/>
        <v>0.83939037415615558</v>
      </c>
      <c r="P2156" s="5">
        <f t="shared" si="198"/>
        <v>164.22774533439519</v>
      </c>
    </row>
    <row r="2157" spans="1:16" x14ac:dyDescent="0.15">
      <c r="A2157" t="s">
        <v>73</v>
      </c>
      <c r="B2157">
        <v>2015</v>
      </c>
      <c r="C2157" s="3">
        <v>777.52691650390625</v>
      </c>
      <c r="D2157" s="3">
        <v>457.45962524414062</v>
      </c>
      <c r="E2157" s="3">
        <v>32.193710327148438</v>
      </c>
      <c r="F2157" s="3">
        <v>14.552207946777344</v>
      </c>
      <c r="G2157" s="3">
        <v>8.1297248601913452E-2</v>
      </c>
      <c r="H2157" s="3">
        <v>74.224388122558594</v>
      </c>
      <c r="I2157" s="3">
        <v>24.481721878051758</v>
      </c>
      <c r="J2157" s="3">
        <v>22.385219573974609</v>
      </c>
      <c r="K2157" s="3">
        <f t="shared" si="199"/>
        <v>31.759486541711397</v>
      </c>
      <c r="L2157" s="3">
        <f t="shared" si="200"/>
        <v>21.04983938221147</v>
      </c>
      <c r="M2157" s="3">
        <f t="shared" si="201"/>
        <v>1.4492032264236632</v>
      </c>
      <c r="N2157" s="3">
        <f t="shared" si="202"/>
        <v>8.7502290170427202</v>
      </c>
      <c r="O2157" s="3">
        <f t="shared" si="203"/>
        <v>0.91436458944676213</v>
      </c>
      <c r="P2157" s="5">
        <f t="shared" si="198"/>
        <v>83.304043845689463</v>
      </c>
    </row>
    <row r="2158" spans="1:16" x14ac:dyDescent="0.15">
      <c r="A2158" t="s">
        <v>74</v>
      </c>
      <c r="B2158">
        <v>2015</v>
      </c>
      <c r="C2158" s="3">
        <v>584.8524169921875</v>
      </c>
      <c r="D2158" s="3">
        <v>249.25736999511719</v>
      </c>
      <c r="E2158" s="3">
        <v>68.858772277832031</v>
      </c>
      <c r="F2158" s="3">
        <v>32.762790679931641</v>
      </c>
      <c r="G2158" s="3">
        <v>8.1297248601913452E-2</v>
      </c>
      <c r="H2158" s="3">
        <v>44.225704193115234</v>
      </c>
      <c r="I2158" s="3">
        <v>39.968776702880859</v>
      </c>
      <c r="J2158" s="3">
        <v>34.085048675537109</v>
      </c>
      <c r="K2158" s="3">
        <f t="shared" si="199"/>
        <v>14.632732478650833</v>
      </c>
      <c r="L2158" s="3">
        <f t="shared" si="200"/>
        <v>8.7490100298109539</v>
      </c>
      <c r="M2158" s="3">
        <f t="shared" si="201"/>
        <v>1.4913238269997051</v>
      </c>
      <c r="N2158" s="3">
        <f t="shared" si="202"/>
        <v>7.5886076878090263</v>
      </c>
      <c r="O2158" s="3">
        <f t="shared" si="203"/>
        <v>0.85279189125346277</v>
      </c>
      <c r="P2158" s="5">
        <f t="shared" si="198"/>
        <v>772.72408464164812</v>
      </c>
    </row>
    <row r="2159" spans="1:16" x14ac:dyDescent="0.15">
      <c r="A2159" t="s">
        <v>128</v>
      </c>
      <c r="B2159">
        <v>2015</v>
      </c>
      <c r="C2159" s="3">
        <v>4845.23486328125</v>
      </c>
      <c r="D2159" s="3">
        <v>2262.746337890625</v>
      </c>
      <c r="E2159" s="3">
        <v>343.23699951171875</v>
      </c>
      <c r="F2159" s="3">
        <v>142.18888854980469</v>
      </c>
      <c r="G2159" s="3">
        <v>8.1297248601913452E-2</v>
      </c>
      <c r="H2159" s="3">
        <v>79.427413940429688</v>
      </c>
      <c r="I2159" s="3">
        <v>380.21060180664062</v>
      </c>
      <c r="J2159" s="3">
        <v>304.80419921875</v>
      </c>
      <c r="K2159" s="3">
        <f t="shared" si="199"/>
        <v>12.743555388140743</v>
      </c>
      <c r="L2159" s="3">
        <f t="shared" si="200"/>
        <v>10.83961921529764</v>
      </c>
      <c r="M2159" s="3">
        <f t="shared" si="201"/>
        <v>1.4722690987592135</v>
      </c>
      <c r="N2159" s="3">
        <f t="shared" si="202"/>
        <v>21.855152554601506</v>
      </c>
      <c r="O2159" s="3">
        <f t="shared" si="203"/>
        <v>0.8016720148528651</v>
      </c>
      <c r="P2159" s="5">
        <f t="shared" si="198"/>
        <v>6401.6657293780454</v>
      </c>
    </row>
    <row r="2160" spans="1:16" x14ac:dyDescent="0.15">
      <c r="A2160" t="s">
        <v>75</v>
      </c>
      <c r="B2160">
        <v>2015</v>
      </c>
      <c r="C2160" s="3">
        <v>3872.3505859375</v>
      </c>
      <c r="D2160" s="3">
        <v>2281.363525390625</v>
      </c>
      <c r="E2160" s="3">
        <v>167.55363464355469</v>
      </c>
      <c r="F2160" s="3">
        <v>124.54738616943359</v>
      </c>
      <c r="G2160" s="3">
        <v>1.0568642616271973</v>
      </c>
      <c r="H2160" s="3">
        <v>72.761039733886719</v>
      </c>
      <c r="I2160" s="3">
        <v>331.17953491210938</v>
      </c>
      <c r="J2160" s="3">
        <v>290.87261962890625</v>
      </c>
      <c r="K2160" s="3">
        <f t="shared" si="199"/>
        <v>11.69260228282273</v>
      </c>
      <c r="L2160" s="3">
        <f t="shared" si="200"/>
        <v>9.3215312981755662</v>
      </c>
      <c r="M2160" s="3">
        <f t="shared" si="201"/>
        <v>1.2609538517883756</v>
      </c>
      <c r="N2160" s="3">
        <f t="shared" si="202"/>
        <v>19.521311327790805</v>
      </c>
      <c r="O2160" s="3">
        <f t="shared" si="203"/>
        <v>0.8782928561878075</v>
      </c>
      <c r="P2160" s="5">
        <f t="shared" si="198"/>
        <v>291.84963986502652</v>
      </c>
    </row>
    <row r="2161" spans="1:16" x14ac:dyDescent="0.15">
      <c r="A2161" t="s">
        <v>76</v>
      </c>
      <c r="B2161">
        <v>2015</v>
      </c>
      <c r="C2161" s="3">
        <v>15549.806640625</v>
      </c>
      <c r="D2161" s="3">
        <v>5800.39599609375</v>
      </c>
      <c r="E2161" s="3">
        <v>332.4244384765625</v>
      </c>
      <c r="F2161" s="3">
        <v>437.05401611328125</v>
      </c>
      <c r="G2161" s="3">
        <v>8.1297248601913452E-2</v>
      </c>
      <c r="H2161" s="3">
        <v>121.29549407958984</v>
      </c>
      <c r="I2161" s="3">
        <v>763.80267333984375</v>
      </c>
      <c r="J2161" s="3">
        <v>679.46917724609375</v>
      </c>
      <c r="K2161" s="3">
        <f t="shared" si="199"/>
        <v>20.358408242578019</v>
      </c>
      <c r="L2161" s="3">
        <f t="shared" si="200"/>
        <v>13.926989365835761</v>
      </c>
      <c r="M2161" s="3">
        <f t="shared" si="201"/>
        <v>2.0524837944611045</v>
      </c>
      <c r="N2161" s="3">
        <f t="shared" si="202"/>
        <v>27.845538665512674</v>
      </c>
      <c r="O2161" s="3">
        <f t="shared" si="203"/>
        <v>0.88958732531664375</v>
      </c>
      <c r="P2161" s="5">
        <f t="shared" si="198"/>
        <v>375.26786410794176</v>
      </c>
    </row>
    <row r="2162" spans="1:16" x14ac:dyDescent="0.15">
      <c r="A2162" t="s">
        <v>77</v>
      </c>
      <c r="B2162">
        <v>2015</v>
      </c>
      <c r="C2162" s="3">
        <v>6371.18408203125</v>
      </c>
      <c r="D2162" s="3">
        <v>3588.05419921875</v>
      </c>
      <c r="E2162" s="3">
        <v>500.22198486328125</v>
      </c>
      <c r="F2162" s="3">
        <v>110.56426239013672</v>
      </c>
      <c r="G2162" s="3">
        <v>8.1297248601913452E-2</v>
      </c>
      <c r="H2162" s="3">
        <v>1307.178466796875</v>
      </c>
      <c r="I2162" s="3">
        <v>325.22817993164062</v>
      </c>
      <c r="J2162" s="3">
        <v>260.71005249023438</v>
      </c>
      <c r="K2162" s="3">
        <f t="shared" si="199"/>
        <v>19.589889422775119</v>
      </c>
      <c r="L2162" s="3">
        <f t="shared" si="200"/>
        <v>17.160314696383239</v>
      </c>
      <c r="M2162" s="3">
        <f t="shared" si="201"/>
        <v>1.3630491702596299</v>
      </c>
      <c r="N2162" s="3">
        <f t="shared" si="202"/>
        <v>4.4936352912909099</v>
      </c>
      <c r="O2162" s="3">
        <f t="shared" si="203"/>
        <v>0.80162196444672396</v>
      </c>
      <c r="P2162" s="5">
        <f t="shared" si="198"/>
        <v>37.118965622203241</v>
      </c>
    </row>
    <row r="2163" spans="1:16" x14ac:dyDescent="0.15">
      <c r="A2163" t="s">
        <v>78</v>
      </c>
      <c r="B2163">
        <v>2015</v>
      </c>
      <c r="C2163" s="3">
        <v>14191.4921875</v>
      </c>
      <c r="D2163" s="3">
        <v>7091.88427734375</v>
      </c>
      <c r="E2163" s="3">
        <v>830.776611328125</v>
      </c>
      <c r="F2163" s="3">
        <v>2612.649658203125</v>
      </c>
      <c r="G2163" s="3">
        <v>8.1297248601913452E-2</v>
      </c>
      <c r="H2163" s="3">
        <v>693.14031982421875</v>
      </c>
      <c r="I2163" s="3">
        <v>1273.725830078125</v>
      </c>
      <c r="J2163" s="3">
        <v>1113.0391845703125</v>
      </c>
      <c r="K2163" s="3">
        <f t="shared" si="199"/>
        <v>11.141716570692104</v>
      </c>
      <c r="L2163" s="3">
        <f t="shared" si="200"/>
        <v>3.809092166949648</v>
      </c>
      <c r="M2163" s="3">
        <f t="shared" si="201"/>
        <v>1.3765550400754525</v>
      </c>
      <c r="N2163" s="3">
        <f t="shared" si="202"/>
        <v>4.2928145126629031</v>
      </c>
      <c r="O2163" s="3">
        <f t="shared" si="203"/>
        <v>0.87384518574302861</v>
      </c>
      <c r="P2163" s="5">
        <f t="shared" si="198"/>
        <v>231.02055318531649</v>
      </c>
    </row>
    <row r="2164" spans="1:16" x14ac:dyDescent="0.15">
      <c r="A2164" t="s">
        <v>79</v>
      </c>
      <c r="B2164">
        <v>2015</v>
      </c>
      <c r="C2164" s="3">
        <v>3094.17333984375</v>
      </c>
      <c r="D2164" s="3">
        <v>2032.7564697265625</v>
      </c>
      <c r="E2164" s="3">
        <v>240.47726440429688</v>
      </c>
      <c r="F2164" s="3">
        <v>69.915634155273438</v>
      </c>
      <c r="G2164" s="3">
        <v>17.235017776489258</v>
      </c>
      <c r="H2164" s="3">
        <v>41.705490112304688</v>
      </c>
      <c r="I2164" s="3">
        <v>96.980079650878906</v>
      </c>
      <c r="J2164" s="3">
        <v>82.439826965332031</v>
      </c>
      <c r="K2164" s="3">
        <f t="shared" si="199"/>
        <v>31.905246427746238</v>
      </c>
      <c r="L2164" s="3">
        <f t="shared" si="200"/>
        <v>20.308909947076884</v>
      </c>
      <c r="M2164" s="3">
        <f t="shared" si="201"/>
        <v>1.26156147302612</v>
      </c>
      <c r="N2164" s="3">
        <f t="shared" si="202"/>
        <v>24.012618186144181</v>
      </c>
      <c r="O2164" s="3">
        <f t="shared" si="203"/>
        <v>0.85006969742765004</v>
      </c>
      <c r="P2164" s="5">
        <f t="shared" si="198"/>
        <v>221.69586376525982</v>
      </c>
    </row>
    <row r="2165" spans="1:16" x14ac:dyDescent="0.15">
      <c r="A2165" t="s">
        <v>142</v>
      </c>
      <c r="B2165">
        <v>2015</v>
      </c>
      <c r="C2165" s="3">
        <v>84.386543273925781</v>
      </c>
      <c r="D2165" s="3">
        <v>3.4144845008850098</v>
      </c>
      <c r="E2165" s="3">
        <v>34.795223236083984</v>
      </c>
      <c r="F2165" s="3">
        <v>7.2354550361633301</v>
      </c>
      <c r="G2165" s="3">
        <v>8.1297248601913452E-2</v>
      </c>
      <c r="H2165" s="3">
        <v>67.883201599121094</v>
      </c>
      <c r="I2165" s="3">
        <v>14.743136405944824</v>
      </c>
      <c r="J2165" s="3">
        <v>12.376118659973145</v>
      </c>
      <c r="K2165" s="3">
        <f t="shared" si="199"/>
        <v>5.7237850176777094</v>
      </c>
      <c r="L2165" s="3">
        <f t="shared" si="200"/>
        <v>4.3028950446006347</v>
      </c>
      <c r="M2165" s="3">
        <f t="shared" si="201"/>
        <v>1.2917171749464333</v>
      </c>
      <c r="N2165" s="3">
        <f t="shared" si="202"/>
        <v>1.1221621678681364</v>
      </c>
      <c r="O2165" s="3">
        <f t="shared" si="203"/>
        <v>0.83944951190865769</v>
      </c>
      <c r="P2165" s="5">
        <f t="shared" si="198"/>
        <v>6.0462506609995481</v>
      </c>
    </row>
    <row r="2166" spans="1:16" x14ac:dyDescent="0.15">
      <c r="A2166" t="s">
        <v>80</v>
      </c>
      <c r="B2166">
        <v>2015</v>
      </c>
      <c r="C2166" s="3">
        <v>367.13836669921875</v>
      </c>
      <c r="D2166" s="3">
        <v>266.32980346679688</v>
      </c>
      <c r="E2166" s="3">
        <v>13.495343208312988</v>
      </c>
      <c r="F2166" s="3">
        <v>2.9267010688781738</v>
      </c>
      <c r="G2166" s="3">
        <v>11.788101196289062</v>
      </c>
      <c r="H2166" s="3">
        <v>170.72422790527344</v>
      </c>
      <c r="I2166" s="3">
        <v>14.540248870849609</v>
      </c>
      <c r="J2166" s="3">
        <v>13.052409172058105</v>
      </c>
      <c r="K2166" s="3">
        <f t="shared" si="199"/>
        <v>25.249799364525341</v>
      </c>
      <c r="L2166" s="3">
        <f t="shared" si="200"/>
        <v>22.976145803078623</v>
      </c>
      <c r="M2166" s="3">
        <f t="shared" si="201"/>
        <v>1.194265137102194</v>
      </c>
      <c r="N2166" s="3">
        <f t="shared" si="202"/>
        <v>1.9798332981022098</v>
      </c>
      <c r="O2166" s="3">
        <f t="shared" si="203"/>
        <v>0.89767439938567106</v>
      </c>
      <c r="P2166" s="5">
        <f t="shared" si="198"/>
        <v>117.81126111838336</v>
      </c>
    </row>
    <row r="2167" spans="1:16" x14ac:dyDescent="0.15">
      <c r="A2167" t="s">
        <v>82</v>
      </c>
      <c r="B2167">
        <v>2015</v>
      </c>
      <c r="C2167" s="3">
        <v>6437.7666015625</v>
      </c>
      <c r="D2167" s="3">
        <v>5095.71142578125</v>
      </c>
      <c r="E2167" s="3">
        <v>4.7965378761291504</v>
      </c>
      <c r="F2167" s="3">
        <v>23.169715881347656</v>
      </c>
      <c r="G2167" s="3">
        <v>8.1297248601913452E-2</v>
      </c>
      <c r="H2167" s="3">
        <v>65.606880187988281</v>
      </c>
      <c r="I2167" s="3">
        <v>27.119255065917969</v>
      </c>
      <c r="J2167" s="3">
        <v>24.278833389282227</v>
      </c>
      <c r="K2167" s="3">
        <f t="shared" si="199"/>
        <v>237.38729496493954</v>
      </c>
      <c r="L2167" s="3">
        <f t="shared" si="200"/>
        <v>135.67889220055469</v>
      </c>
      <c r="M2167" s="3">
        <f t="shared" si="201"/>
        <v>1.2495892852942541</v>
      </c>
      <c r="N2167" s="3">
        <f t="shared" si="202"/>
        <v>72.450137643122588</v>
      </c>
      <c r="O2167" s="3">
        <f t="shared" si="203"/>
        <v>0.89526181048367248</v>
      </c>
      <c r="P2167" s="5">
        <f t="shared" si="198"/>
        <v>1443.6988103514909</v>
      </c>
    </row>
    <row r="2168" spans="1:16" x14ac:dyDescent="0.15">
      <c r="A2168" t="s">
        <v>83</v>
      </c>
      <c r="B2168">
        <v>2015</v>
      </c>
      <c r="C2168" s="3">
        <v>603.957275390625</v>
      </c>
      <c r="D2168" s="3">
        <v>227.87619018554688</v>
      </c>
      <c r="E2168" s="3">
        <v>43.900516510009766</v>
      </c>
      <c r="F2168" s="3">
        <v>17.397611618041992</v>
      </c>
      <c r="G2168" s="3">
        <v>8.1297248601913452E-2</v>
      </c>
      <c r="H2168" s="3">
        <v>26.096416473388672</v>
      </c>
      <c r="I2168" s="3">
        <v>46.596424102783203</v>
      </c>
      <c r="J2168" s="3">
        <v>40.036407470703125</v>
      </c>
      <c r="K2168" s="3">
        <f t="shared" si="199"/>
        <v>12.961451163256767</v>
      </c>
      <c r="L2168" s="3">
        <f t="shared" si="200"/>
        <v>10.515671460452916</v>
      </c>
      <c r="M2168" s="3">
        <f t="shared" si="201"/>
        <v>1.6851038013872826</v>
      </c>
      <c r="N2168" s="3">
        <f t="shared" si="202"/>
        <v>13.860074954753591</v>
      </c>
      <c r="O2168" s="3">
        <f t="shared" si="203"/>
        <v>0.85921630772331625</v>
      </c>
      <c r="P2168" s="5">
        <f t="shared" si="198"/>
        <v>375.26424780274652</v>
      </c>
    </row>
    <row r="2169" spans="1:16" x14ac:dyDescent="0.15">
      <c r="A2169" t="s">
        <v>84</v>
      </c>
      <c r="B2169">
        <v>2015</v>
      </c>
      <c r="C2169" s="3">
        <v>22213.580078125</v>
      </c>
      <c r="D2169" s="3">
        <v>15530.701171875</v>
      </c>
      <c r="E2169" s="3">
        <v>147.71710205078125</v>
      </c>
      <c r="F2169" s="3">
        <v>467.70306396484375</v>
      </c>
      <c r="G2169" s="3">
        <v>8.1297248601913452E-2</v>
      </c>
      <c r="H2169" s="3">
        <v>280.23162841796875</v>
      </c>
      <c r="I2169" s="3">
        <v>474.55313110351562</v>
      </c>
      <c r="J2169" s="3">
        <v>393.39825439453125</v>
      </c>
      <c r="K2169" s="3">
        <f t="shared" si="199"/>
        <v>46.809468997644203</v>
      </c>
      <c r="L2169" s="3">
        <f t="shared" si="200"/>
        <v>25.796708940647921</v>
      </c>
      <c r="M2169" s="3">
        <f t="shared" si="201"/>
        <v>1.3425047629993849</v>
      </c>
      <c r="N2169" s="3">
        <f t="shared" si="202"/>
        <v>29.696664758557851</v>
      </c>
      <c r="O2169" s="3">
        <f t="shared" si="203"/>
        <v>0.8289867427061991</v>
      </c>
      <c r="P2169" s="5">
        <f t="shared" si="198"/>
        <v>320.20758086852169</v>
      </c>
    </row>
    <row r="2170" spans="1:16" x14ac:dyDescent="0.15">
      <c r="A2170" t="s">
        <v>85</v>
      </c>
      <c r="B2170">
        <v>2015</v>
      </c>
      <c r="C2170" s="3">
        <v>38078.00390625</v>
      </c>
      <c r="D2170" s="3">
        <v>14518.3876953125</v>
      </c>
      <c r="E2170" s="3">
        <v>412.01446533203125</v>
      </c>
      <c r="F2170" s="3">
        <v>875.73394775390625</v>
      </c>
      <c r="G2170" s="3">
        <v>8.1297248601913452E-2</v>
      </c>
      <c r="H2170" s="3">
        <v>416.81100463867188</v>
      </c>
      <c r="I2170" s="3">
        <v>2801.8720703125</v>
      </c>
      <c r="J2170" s="3">
        <v>2494.971435546875</v>
      </c>
      <c r="K2170" s="3">
        <f t="shared" si="199"/>
        <v>13.590200748174439</v>
      </c>
      <c r="L2170" s="3">
        <f t="shared" si="200"/>
        <v>11.296746400589278</v>
      </c>
      <c r="M2170" s="3">
        <f t="shared" si="201"/>
        <v>1.8825105767764887</v>
      </c>
      <c r="N2170" s="3">
        <f t="shared" si="202"/>
        <v>29.457860628174672</v>
      </c>
      <c r="O2170" s="3">
        <f t="shared" si="203"/>
        <v>0.89046586458481825</v>
      </c>
      <c r="P2170" s="5">
        <f t="shared" si="198"/>
        <v>481.26164216987092</v>
      </c>
    </row>
    <row r="2171" spans="1:16" x14ac:dyDescent="0.15">
      <c r="A2171" t="s">
        <v>86</v>
      </c>
      <c r="B2171">
        <v>2015</v>
      </c>
      <c r="C2171" s="3">
        <v>1655.5372314453125</v>
      </c>
      <c r="D2171" s="3">
        <v>681.10833740234375</v>
      </c>
      <c r="E2171" s="3">
        <v>41.705490112304688</v>
      </c>
      <c r="F2171" s="3">
        <v>96.743728637695312</v>
      </c>
      <c r="G2171" s="3">
        <v>8.1297248601913452E-2</v>
      </c>
      <c r="H2171" s="3">
        <v>110.72685241699219</v>
      </c>
      <c r="I2171" s="3">
        <v>276.94100952148438</v>
      </c>
      <c r="J2171" s="3">
        <v>245.35824584960938</v>
      </c>
      <c r="K2171" s="3">
        <f t="shared" si="199"/>
        <v>5.9779417801135741</v>
      </c>
      <c r="L2171" s="3">
        <f t="shared" si="200"/>
        <v>4.839309196991346</v>
      </c>
      <c r="M2171" s="3">
        <f t="shared" si="201"/>
        <v>1.3296280106609666</v>
      </c>
      <c r="N2171" s="3">
        <f t="shared" si="202"/>
        <v>7.9764984300750337</v>
      </c>
      <c r="O2171" s="3">
        <f t="shared" si="203"/>
        <v>0.88595851612426191</v>
      </c>
      <c r="P2171" s="5">
        <f t="shared" si="198"/>
        <v>189.66400766814144</v>
      </c>
    </row>
    <row r="2172" spans="1:16" x14ac:dyDescent="0.15">
      <c r="A2172" t="s">
        <v>87</v>
      </c>
      <c r="B2172">
        <v>2015</v>
      </c>
      <c r="C2172" s="3">
        <v>4310.54296875</v>
      </c>
      <c r="D2172" s="3">
        <v>2773.45556640625</v>
      </c>
      <c r="E2172" s="3">
        <v>104.14177703857422</v>
      </c>
      <c r="F2172" s="3">
        <v>50.729484558105469</v>
      </c>
      <c r="G2172" s="3">
        <v>6.1785907745361328</v>
      </c>
      <c r="H2172" s="3">
        <v>52.843212127685547</v>
      </c>
      <c r="I2172" s="3">
        <v>108.95042419433594</v>
      </c>
      <c r="J2172" s="3">
        <v>89.676139831542969</v>
      </c>
      <c r="K2172" s="3">
        <f t="shared" si="199"/>
        <v>39.564260539832709</v>
      </c>
      <c r="L2172" s="3">
        <f t="shared" si="200"/>
        <v>30.700643136542325</v>
      </c>
      <c r="M2172" s="3">
        <f t="shared" si="201"/>
        <v>1.4012448698164381</v>
      </c>
      <c r="N2172" s="3">
        <f t="shared" si="202"/>
        <v>39.275557202991109</v>
      </c>
      <c r="O2172" s="3">
        <f t="shared" si="203"/>
        <v>0.82309124076090567</v>
      </c>
      <c r="P2172" s="5">
        <f t="shared" si="198"/>
        <v>578.13480464888778</v>
      </c>
    </row>
    <row r="2173" spans="1:16" x14ac:dyDescent="0.15">
      <c r="A2173" t="s">
        <v>123</v>
      </c>
      <c r="B2173">
        <v>2015</v>
      </c>
      <c r="C2173" s="3">
        <v>1168.97314453125</v>
      </c>
      <c r="D2173" s="3">
        <v>761.4300537109375</v>
      </c>
      <c r="E2173" s="3">
        <v>60.241260528564453</v>
      </c>
      <c r="F2173" s="3">
        <v>16.015558242797852</v>
      </c>
      <c r="G2173" s="3">
        <v>1.1381615400314331</v>
      </c>
      <c r="H2173" s="3">
        <v>32.518898010253906</v>
      </c>
      <c r="I2173" s="3">
        <v>90.690574645996094</v>
      </c>
      <c r="J2173" s="3">
        <v>66.5469970703125</v>
      </c>
      <c r="K2173" s="3">
        <f t="shared" si="199"/>
        <v>12.889687259059166</v>
      </c>
      <c r="L2173" s="3">
        <f t="shared" si="200"/>
        <v>14.158635716857777</v>
      </c>
      <c r="M2173" s="3">
        <f t="shared" si="201"/>
        <v>1.1941592943962909</v>
      </c>
      <c r="N2173" s="3">
        <f t="shared" si="202"/>
        <v>23.533552215845308</v>
      </c>
      <c r="O2173" s="3">
        <f t="shared" si="203"/>
        <v>0.73378074105356317</v>
      </c>
      <c r="P2173" s="5">
        <f t="shared" si="198"/>
        <v>156.7839748850364</v>
      </c>
    </row>
    <row r="2174" spans="1:16" x14ac:dyDescent="0.15">
      <c r="A2174" t="s">
        <v>88</v>
      </c>
      <c r="B2174">
        <v>2015</v>
      </c>
      <c r="C2174" s="3">
        <v>7299.517578125</v>
      </c>
      <c r="D2174" s="3">
        <v>2194.2939453125</v>
      </c>
      <c r="E2174" s="3">
        <v>80.402976989746094</v>
      </c>
      <c r="F2174" s="3">
        <v>103.08491516113281</v>
      </c>
      <c r="G2174" s="3">
        <v>8.1297248601913452E-2</v>
      </c>
      <c r="H2174" s="3">
        <v>134.95343017578125</v>
      </c>
      <c r="I2174" s="3">
        <v>767.99566650390625</v>
      </c>
      <c r="J2174" s="3">
        <v>624.68963623046875</v>
      </c>
      <c r="K2174" s="3">
        <f t="shared" si="199"/>
        <v>9.5046338104407422</v>
      </c>
      <c r="L2174" s="3">
        <f t="shared" si="200"/>
        <v>10.029915946040369</v>
      </c>
      <c r="M2174" s="3">
        <f t="shared" si="201"/>
        <v>1.9903890923319589</v>
      </c>
      <c r="N2174" s="3">
        <f t="shared" si="202"/>
        <v>30.654831742843399</v>
      </c>
      <c r="O2174" s="3">
        <f t="shared" si="203"/>
        <v>0.81340255352507429</v>
      </c>
      <c r="P2174" s="5">
        <f t="shared" si="198"/>
        <v>152.69623642597082</v>
      </c>
    </row>
    <row r="2175" spans="1:16" x14ac:dyDescent="0.15">
      <c r="A2175" t="s">
        <v>89</v>
      </c>
      <c r="B2175">
        <v>2015</v>
      </c>
      <c r="C2175" s="3">
        <v>3430.743896484375</v>
      </c>
      <c r="D2175" s="3">
        <v>1934.955810546875</v>
      </c>
      <c r="E2175" s="3">
        <v>306.97842407226562</v>
      </c>
      <c r="F2175" s="3">
        <v>142.92056274414062</v>
      </c>
      <c r="G2175" s="3">
        <v>8.1297248601913452E-2</v>
      </c>
      <c r="H2175" s="3">
        <v>99.670425415039062</v>
      </c>
      <c r="I2175" s="3">
        <v>311.16131591796875</v>
      </c>
      <c r="J2175" s="3">
        <v>230.7503662109375</v>
      </c>
      <c r="K2175" s="3">
        <f t="shared" si="199"/>
        <v>11.025611864261494</v>
      </c>
      <c r="L2175" s="3">
        <f t="shared" si="200"/>
        <v>9.1811902683411883</v>
      </c>
      <c r="M2175" s="3">
        <f t="shared" si="201"/>
        <v>1.2323756411389331</v>
      </c>
      <c r="N2175" s="3">
        <f t="shared" si="202"/>
        <v>14.137353553659505</v>
      </c>
      <c r="O2175" s="3">
        <f t="shared" si="203"/>
        <v>0.74157793532332938</v>
      </c>
      <c r="P2175" s="5">
        <f t="shared" si="198"/>
        <v>275.5255048291329</v>
      </c>
    </row>
    <row r="2176" spans="1:16" x14ac:dyDescent="0.15">
      <c r="A2176" t="s">
        <v>145</v>
      </c>
      <c r="B2176">
        <v>2015</v>
      </c>
      <c r="C2176" s="3">
        <v>2009.261474609375</v>
      </c>
      <c r="D2176" s="3">
        <v>460.87411499023438</v>
      </c>
      <c r="E2176" s="3">
        <v>83.573570251464844</v>
      </c>
      <c r="F2176" s="3">
        <v>92.353675842285156</v>
      </c>
      <c r="G2176" s="3">
        <v>8.1297248601913452E-2</v>
      </c>
      <c r="H2176" s="3">
        <v>107.55625915527344</v>
      </c>
      <c r="I2176" s="3">
        <v>433.8404541015625</v>
      </c>
      <c r="J2176" s="3">
        <v>362.42416381835938</v>
      </c>
      <c r="K2176" s="3">
        <f t="shared" si="199"/>
        <v>4.631337293730116</v>
      </c>
      <c r="L2176" s="3">
        <f t="shared" si="200"/>
        <v>4.4181164942176752</v>
      </c>
      <c r="M2176" s="3">
        <f t="shared" si="201"/>
        <v>1.498652223800143</v>
      </c>
      <c r="N2176" s="3">
        <f t="shared" si="202"/>
        <v>10.046747810105307</v>
      </c>
      <c r="O2176" s="3">
        <f t="shared" si="203"/>
        <v>0.83538582073656853</v>
      </c>
      <c r="P2176" s="5">
        <f t="shared" si="198"/>
        <v>161.3652312236934</v>
      </c>
    </row>
    <row r="2177" spans="1:16" x14ac:dyDescent="0.15">
      <c r="A2177" t="s">
        <v>151</v>
      </c>
      <c r="B2177">
        <v>2015</v>
      </c>
      <c r="C2177" s="3">
        <v>9918.58984375</v>
      </c>
      <c r="D2177" s="3">
        <v>6806.693359375</v>
      </c>
      <c r="E2177" s="3">
        <v>260.06991577148438</v>
      </c>
      <c r="F2177" s="3">
        <v>277.2236328125</v>
      </c>
      <c r="G2177" s="3">
        <v>8.1297248601913452E-2</v>
      </c>
      <c r="H2177" s="3">
        <v>66.501152038574219</v>
      </c>
      <c r="I2177" s="3">
        <v>132.21481323242188</v>
      </c>
      <c r="J2177" s="3">
        <v>115.17229461669922</v>
      </c>
      <c r="K2177" s="3">
        <f t="shared" si="199"/>
        <v>75.018748665582592</v>
      </c>
      <c r="L2177" s="3">
        <f t="shared" si="200"/>
        <v>25.276994867740136</v>
      </c>
      <c r="M2177" s="3">
        <f t="shared" si="201"/>
        <v>1.3560822958753156</v>
      </c>
      <c r="N2177" s="3">
        <f t="shared" si="202"/>
        <v>28.849372830101377</v>
      </c>
      <c r="O2177" s="3">
        <f t="shared" si="203"/>
        <v>0.87109977922244286</v>
      </c>
      <c r="P2177" s="5">
        <f t="shared" si="198"/>
        <v>796.56906966817519</v>
      </c>
    </row>
    <row r="2178" spans="1:16" x14ac:dyDescent="0.15">
      <c r="A2178" t="s">
        <v>90</v>
      </c>
      <c r="B2178">
        <v>2015</v>
      </c>
      <c r="C2178" s="3">
        <v>13128.7744140625</v>
      </c>
      <c r="D2178" s="3">
        <v>5568.86181640625</v>
      </c>
      <c r="E2178" s="3">
        <v>491.27926635742188</v>
      </c>
      <c r="F2178" s="3">
        <v>318.60391235351562</v>
      </c>
      <c r="G2178" s="3">
        <v>8.1297248601913452E-2</v>
      </c>
      <c r="H2178" s="3">
        <v>158.12315368652344</v>
      </c>
      <c r="I2178" s="3">
        <v>652.6204833984375</v>
      </c>
      <c r="J2178" s="3">
        <v>540.01806640625</v>
      </c>
      <c r="K2178" s="3">
        <f t="shared" si="199"/>
        <v>20.117012487404764</v>
      </c>
      <c r="L2178" s="3">
        <f t="shared" si="200"/>
        <v>15.29051752556617</v>
      </c>
      <c r="M2178" s="3">
        <f t="shared" si="201"/>
        <v>1.810171421051894</v>
      </c>
      <c r="N2178" s="3">
        <f t="shared" si="202"/>
        <v>27.534698266428808</v>
      </c>
      <c r="O2178" s="3">
        <f t="shared" si="203"/>
        <v>0.82746110510380422</v>
      </c>
      <c r="P2178" s="5">
        <f t="shared" ref="P2178:P2241" si="204">(C2178/VLOOKUP(A2178,$A$2:$C$120,3))*100</f>
        <v>52.861954675726949</v>
      </c>
    </row>
    <row r="2179" spans="1:16" x14ac:dyDescent="0.15">
      <c r="A2179" t="s">
        <v>91</v>
      </c>
      <c r="B2179">
        <v>2015</v>
      </c>
      <c r="C2179" s="3">
        <v>2770724</v>
      </c>
      <c r="D2179" s="3">
        <v>2119419.25</v>
      </c>
      <c r="E2179" s="3">
        <v>99987.484375</v>
      </c>
      <c r="F2179" s="3">
        <v>70484.71875</v>
      </c>
      <c r="G2179" s="3">
        <v>8.1297248601913452E-2</v>
      </c>
      <c r="H2179" s="3">
        <v>26307.7890625</v>
      </c>
      <c r="I2179" s="3">
        <v>24928.072265625</v>
      </c>
      <c r="J2179" s="3">
        <v>20651.751953125</v>
      </c>
      <c r="K2179" s="3">
        <f t="shared" ref="K2179:K2242" si="205">C2179/I2179</f>
        <v>111.14874710230755</v>
      </c>
      <c r="L2179" s="3">
        <f t="shared" ref="L2179:L2242" si="206">C2179/(J2179+F2179)</f>
        <v>30.4019233861444</v>
      </c>
      <c r="M2179" s="3">
        <f t="shared" ref="M2179:M2242" si="207">C2179/(D2179+E2179+I2179+J2179)</f>
        <v>1.223284963651283</v>
      </c>
      <c r="N2179" s="3">
        <f t="shared" ref="N2179:N2242" si="208">C2179/(F2179+G2179+H2179)</f>
        <v>28.625373341944652</v>
      </c>
      <c r="O2179" s="3">
        <f t="shared" ref="O2179:O2242" si="209">J2179/I2179</f>
        <v>0.82845362983013704</v>
      </c>
      <c r="P2179" s="5">
        <f t="shared" si="204"/>
        <v>1023.3488326784027</v>
      </c>
    </row>
    <row r="2180" spans="1:16" x14ac:dyDescent="0.15">
      <c r="A2180" t="s">
        <v>153</v>
      </c>
      <c r="B2180">
        <v>2015</v>
      </c>
      <c r="C2180" s="3">
        <v>1070.359619140625</v>
      </c>
      <c r="D2180" s="3">
        <v>455.67108154296875</v>
      </c>
      <c r="E2180" s="3">
        <v>9.43048095703125</v>
      </c>
      <c r="F2180" s="3">
        <v>116.25506591796875</v>
      </c>
      <c r="G2180" s="3">
        <v>0.24389174580574036</v>
      </c>
      <c r="H2180" s="3">
        <v>2.3576202392578125</v>
      </c>
      <c r="I2180" s="3">
        <v>49.098701477050781</v>
      </c>
      <c r="J2180" s="3">
        <v>45.514358520507812</v>
      </c>
      <c r="K2180" s="3">
        <f t="shared" si="205"/>
        <v>21.800161449094976</v>
      </c>
      <c r="L2180" s="3">
        <f t="shared" si="206"/>
        <v>6.6165755541010745</v>
      </c>
      <c r="M2180" s="3">
        <f t="shared" si="207"/>
        <v>1.9123309917551667</v>
      </c>
      <c r="N2180" s="3">
        <f t="shared" si="208"/>
        <v>9.0054722929501203</v>
      </c>
      <c r="O2180" s="3">
        <f t="shared" si="209"/>
        <v>0.92699719445292605</v>
      </c>
      <c r="P2180" s="5">
        <f t="shared" si="204"/>
        <v>0.39533034210324025</v>
      </c>
    </row>
    <row r="2181" spans="1:16" x14ac:dyDescent="0.15">
      <c r="A2181" t="s">
        <v>92</v>
      </c>
      <c r="B2181">
        <v>2015</v>
      </c>
      <c r="C2181" s="3">
        <v>323.96954345703125</v>
      </c>
      <c r="D2181" s="3">
        <v>119.66954803466797</v>
      </c>
      <c r="E2181" s="3">
        <v>32.112415313720703</v>
      </c>
      <c r="F2181" s="3">
        <v>9.43048095703125</v>
      </c>
      <c r="G2181" s="3">
        <v>8.1297248601913452E-2</v>
      </c>
      <c r="H2181" s="3">
        <v>93.817024230957031</v>
      </c>
      <c r="I2181" s="3">
        <v>17.58355712890625</v>
      </c>
      <c r="J2181" s="3">
        <v>15.960458755493164</v>
      </c>
      <c r="K2181" s="3">
        <f t="shared" si="205"/>
        <v>18.424573656057678</v>
      </c>
      <c r="L2181" s="3">
        <f t="shared" si="206"/>
        <v>12.759257716532209</v>
      </c>
      <c r="M2181" s="3">
        <f t="shared" si="207"/>
        <v>1.7481064705455724</v>
      </c>
      <c r="N2181" s="3">
        <f t="shared" si="208"/>
        <v>3.1353266061110281</v>
      </c>
      <c r="O2181" s="3">
        <f t="shared" si="209"/>
        <v>0.90769226263411651</v>
      </c>
      <c r="P2181" s="5">
        <f t="shared" si="204"/>
        <v>77.270101294854896</v>
      </c>
    </row>
    <row r="2182" spans="1:16" x14ac:dyDescent="0.15">
      <c r="A2182" t="s">
        <v>93</v>
      </c>
      <c r="B2182">
        <v>2015</v>
      </c>
      <c r="C2182" s="3">
        <v>1382.297119140625</v>
      </c>
      <c r="D2182" s="3">
        <v>966.38043212890625</v>
      </c>
      <c r="E2182" s="3">
        <v>64.143531799316406</v>
      </c>
      <c r="F2182" s="3">
        <v>22.194149017333984</v>
      </c>
      <c r="G2182" s="3">
        <v>8.1297248601913452E-2</v>
      </c>
      <c r="H2182" s="3">
        <v>175.683349609375</v>
      </c>
      <c r="I2182" s="3">
        <v>50.721797943115234</v>
      </c>
      <c r="J2182" s="3">
        <v>43.282600402832031</v>
      </c>
      <c r="K2182" s="3">
        <f t="shared" si="205"/>
        <v>27.252526038033562</v>
      </c>
      <c r="L2182" s="3">
        <f t="shared" si="206"/>
        <v>21.111266692095359</v>
      </c>
      <c r="M2182" s="3">
        <f t="shared" si="207"/>
        <v>1.2292238822195298</v>
      </c>
      <c r="N2182" s="3">
        <f t="shared" si="208"/>
        <v>6.9827517035984501</v>
      </c>
      <c r="O2182" s="3">
        <f t="shared" si="209"/>
        <v>0.85333332330556766</v>
      </c>
      <c r="P2182" s="5">
        <f t="shared" si="204"/>
        <v>335.01645123080056</v>
      </c>
    </row>
    <row r="2183" spans="1:16" x14ac:dyDescent="0.15">
      <c r="A2183" t="s">
        <v>94</v>
      </c>
      <c r="B2183">
        <v>2015</v>
      </c>
      <c r="C2183" s="3">
        <v>32032.7421875</v>
      </c>
      <c r="D2183" s="3">
        <v>16099.45703125</v>
      </c>
      <c r="E2183" s="3">
        <v>2895.3203125</v>
      </c>
      <c r="F2183" s="3">
        <v>1649.196044921875</v>
      </c>
      <c r="G2183" s="3">
        <v>8.1297248601913452E-2</v>
      </c>
      <c r="H2183" s="3">
        <v>475.10113525390625</v>
      </c>
      <c r="I2183" s="3">
        <v>1655.4241943359375</v>
      </c>
      <c r="J2183" s="3">
        <v>1302.0623779296875</v>
      </c>
      <c r="K2183" s="3">
        <f t="shared" si="205"/>
        <v>19.35017157360668</v>
      </c>
      <c r="L2183" s="3">
        <f t="shared" si="206"/>
        <v>10.853926562130519</v>
      </c>
      <c r="M2183" s="3">
        <f t="shared" si="207"/>
        <v>1.4591999399264692</v>
      </c>
      <c r="N2183" s="3">
        <f t="shared" si="208"/>
        <v>15.078641837087714</v>
      </c>
      <c r="O2183" s="3">
        <f t="shared" si="209"/>
        <v>0.7865430397747698</v>
      </c>
      <c r="P2183" s="5">
        <f t="shared" si="204"/>
        <v>233.26791705720629</v>
      </c>
    </row>
    <row r="2184" spans="1:16" x14ac:dyDescent="0.15">
      <c r="A2184" t="s">
        <v>95</v>
      </c>
      <c r="B2184">
        <v>2015</v>
      </c>
      <c r="C2184" s="3">
        <v>1095.96826171875</v>
      </c>
      <c r="D2184" s="3">
        <v>392.01535034179688</v>
      </c>
      <c r="E2184" s="3">
        <v>18.779664993286133</v>
      </c>
      <c r="F2184" s="3">
        <v>28.128849029541016</v>
      </c>
      <c r="G2184" s="3">
        <v>8.1297248601913452E-2</v>
      </c>
      <c r="H2184" s="3">
        <v>141.05073547363281</v>
      </c>
      <c r="I2184" s="3">
        <v>80.343330383300781</v>
      </c>
      <c r="J2184" s="3">
        <v>69.996078491210938</v>
      </c>
      <c r="K2184" s="3">
        <f t="shared" si="205"/>
        <v>13.641060888192222</v>
      </c>
      <c r="L2184" s="3">
        <f t="shared" si="206"/>
        <v>11.169111554115229</v>
      </c>
      <c r="M2184" s="3">
        <f t="shared" si="207"/>
        <v>1.9531296146418284</v>
      </c>
      <c r="N2184" s="3">
        <f t="shared" si="208"/>
        <v>6.4750239415980833</v>
      </c>
      <c r="O2184" s="3">
        <f t="shared" si="209"/>
        <v>0.87121206150248776</v>
      </c>
      <c r="P2184" s="5">
        <f t="shared" si="204"/>
        <v>119.43309344077051</v>
      </c>
    </row>
    <row r="2185" spans="1:16" x14ac:dyDescent="0.15">
      <c r="A2185" t="s">
        <v>131</v>
      </c>
      <c r="B2185">
        <v>2015</v>
      </c>
      <c r="C2185" s="3">
        <v>3901.61767578125</v>
      </c>
      <c r="D2185" s="3">
        <v>1821.62744140625</v>
      </c>
      <c r="E2185" s="3">
        <v>172.67535400390625</v>
      </c>
      <c r="F2185" s="3">
        <v>100.97118377685547</v>
      </c>
      <c r="G2185" s="3">
        <v>8.1297248601913452E-2</v>
      </c>
      <c r="H2185" s="3">
        <v>31.055549621582031</v>
      </c>
      <c r="I2185" s="3">
        <v>150.67755126953125</v>
      </c>
      <c r="J2185" s="3">
        <v>136.40782165527344</v>
      </c>
      <c r="K2185" s="3">
        <f t="shared" si="205"/>
        <v>25.893821892566173</v>
      </c>
      <c r="L2185" s="3">
        <f t="shared" si="206"/>
        <v>16.436237352493229</v>
      </c>
      <c r="M2185" s="3">
        <f t="shared" si="207"/>
        <v>1.7101945779918684</v>
      </c>
      <c r="N2185" s="3">
        <f t="shared" si="208"/>
        <v>29.533539003434434</v>
      </c>
      <c r="O2185" s="3">
        <f t="shared" si="209"/>
        <v>0.90529624689259658</v>
      </c>
      <c r="P2185" s="5">
        <f t="shared" si="204"/>
        <v>425.17861576663557</v>
      </c>
    </row>
    <row r="2186" spans="1:16" x14ac:dyDescent="0.15">
      <c r="A2186" t="s">
        <v>96</v>
      </c>
      <c r="B2186">
        <v>2015</v>
      </c>
      <c r="C2186" s="3">
        <v>16553.419921875</v>
      </c>
      <c r="D2186" s="3">
        <v>4353.4677734375</v>
      </c>
      <c r="E2186" s="3">
        <v>323.96954345703125</v>
      </c>
      <c r="F2186" s="3">
        <v>785.6566162109375</v>
      </c>
      <c r="G2186" s="3">
        <v>376.650146484375</v>
      </c>
      <c r="H2186" s="3">
        <v>187.22756958007812</v>
      </c>
      <c r="I2186" s="3">
        <v>2061.19873046875</v>
      </c>
      <c r="J2186" s="3">
        <v>1698.706787109375</v>
      </c>
      <c r="K2186" s="3">
        <f t="shared" si="205"/>
        <v>8.0309674546085539</v>
      </c>
      <c r="L2186" s="3">
        <f t="shared" si="206"/>
        <v>6.6630428945103661</v>
      </c>
      <c r="M2186" s="3">
        <f t="shared" si="207"/>
        <v>1.961923350351759</v>
      </c>
      <c r="N2186" s="3">
        <f t="shared" si="208"/>
        <v>12.26602356530271</v>
      </c>
      <c r="O2186" s="3">
        <f t="shared" si="209"/>
        <v>0.82413537423587557</v>
      </c>
      <c r="P2186" s="5">
        <f t="shared" si="204"/>
        <v>179.88509479711075</v>
      </c>
    </row>
    <row r="2187" spans="1:16" x14ac:dyDescent="0.15">
      <c r="A2187" t="s">
        <v>161</v>
      </c>
      <c r="B2187">
        <v>2015</v>
      </c>
      <c r="C2187" s="3">
        <v>10368.8134765625</v>
      </c>
      <c r="D2187" s="3">
        <v>5928.1142578125</v>
      </c>
      <c r="E2187" s="3">
        <v>3182.990478515625</v>
      </c>
      <c r="F2187" s="3">
        <v>174.87037658691406</v>
      </c>
      <c r="G2187" s="3">
        <v>432.66397094726562</v>
      </c>
      <c r="H2187" s="3">
        <v>132.1893310546875</v>
      </c>
      <c r="I2187" s="3">
        <v>458.52505493164062</v>
      </c>
      <c r="J2187" s="3">
        <v>374.46212768554688</v>
      </c>
      <c r="K2187" s="3">
        <f t="shared" si="205"/>
        <v>22.613406541346663</v>
      </c>
      <c r="L2187" s="3">
        <f t="shared" si="206"/>
        <v>18.875295737861016</v>
      </c>
      <c r="M2187" s="3">
        <f t="shared" si="207"/>
        <v>1.0427109444561766</v>
      </c>
      <c r="N2187" s="3">
        <f t="shared" si="208"/>
        <v>14.017144207608107</v>
      </c>
      <c r="O2187" s="3">
        <f t="shared" si="209"/>
        <v>0.81666666555740053</v>
      </c>
      <c r="P2187" s="5">
        <f t="shared" si="204"/>
        <v>112.67732009264071</v>
      </c>
    </row>
    <row r="2188" spans="1:16" x14ac:dyDescent="0.15">
      <c r="A2188" t="s">
        <v>97</v>
      </c>
      <c r="B2188">
        <v>2015</v>
      </c>
      <c r="C2188" s="3">
        <v>666.068359375</v>
      </c>
      <c r="D2188" s="3">
        <v>385.75546264648438</v>
      </c>
      <c r="E2188" s="3">
        <v>50.648185729980469</v>
      </c>
      <c r="F2188" s="3">
        <v>39.022678375244141</v>
      </c>
      <c r="G2188" s="3">
        <v>1.869836688041687</v>
      </c>
      <c r="H2188" s="3">
        <v>31.055549621582031</v>
      </c>
      <c r="I2188" s="3">
        <v>42.673938751220703</v>
      </c>
      <c r="J2188" s="3">
        <v>40.104034423828125</v>
      </c>
      <c r="K2188" s="3">
        <f t="shared" si="205"/>
        <v>15.608316899408468</v>
      </c>
      <c r="L2188" s="3">
        <f t="shared" si="206"/>
        <v>8.4177433361393152</v>
      </c>
      <c r="M2188" s="3">
        <f t="shared" si="207"/>
        <v>1.2829197562589609</v>
      </c>
      <c r="N2188" s="3">
        <f t="shared" si="208"/>
        <v>9.2576271827793537</v>
      </c>
      <c r="O2188" s="3">
        <f t="shared" si="209"/>
        <v>0.93977813151079093</v>
      </c>
      <c r="P2188" s="5">
        <f t="shared" si="204"/>
        <v>165.33198274423452</v>
      </c>
    </row>
    <row r="2189" spans="1:16" x14ac:dyDescent="0.15">
      <c r="A2189" t="s">
        <v>98</v>
      </c>
      <c r="B2189">
        <v>2015</v>
      </c>
      <c r="C2189" s="3">
        <v>57.233264923095703</v>
      </c>
      <c r="D2189" s="3">
        <v>15.03999137878418</v>
      </c>
      <c r="E2189" s="3">
        <v>2.0324311256408691</v>
      </c>
      <c r="F2189" s="3">
        <v>4.3900513648986816</v>
      </c>
      <c r="G2189" s="3">
        <v>1.3820532560348511</v>
      </c>
      <c r="H2189" s="3">
        <v>53.087104797363281</v>
      </c>
      <c r="I2189" s="3">
        <v>8.9270362854003906</v>
      </c>
      <c r="J2189" s="3">
        <v>8.0478582382202148</v>
      </c>
      <c r="K2189" s="3">
        <f t="shared" si="205"/>
        <v>6.4112279925082332</v>
      </c>
      <c r="L2189" s="3">
        <f t="shared" si="206"/>
        <v>4.601518000158487</v>
      </c>
      <c r="M2189" s="3">
        <f t="shared" si="207"/>
        <v>1.6809919229744648</v>
      </c>
      <c r="N2189" s="3">
        <f t="shared" si="208"/>
        <v>0.97237569938043245</v>
      </c>
      <c r="O2189" s="3">
        <f t="shared" si="209"/>
        <v>0.90151512561699598</v>
      </c>
      <c r="P2189" s="5">
        <f t="shared" si="204"/>
        <v>79.006810653675103</v>
      </c>
    </row>
    <row r="2190" spans="1:16" x14ac:dyDescent="0.15">
      <c r="A2190" t="s">
        <v>99</v>
      </c>
      <c r="B2190">
        <v>2015</v>
      </c>
      <c r="C2190" s="3">
        <v>285.92242431640625</v>
      </c>
      <c r="D2190" s="3">
        <v>187.55274963378906</v>
      </c>
      <c r="E2190" s="3">
        <v>10.64993953704834</v>
      </c>
      <c r="F2190" s="3">
        <v>9.0239944458007812</v>
      </c>
      <c r="G2190" s="3">
        <v>8.1297248601913452E-2</v>
      </c>
      <c r="H2190" s="3">
        <v>49.591323852539062</v>
      </c>
      <c r="I2190" s="3">
        <v>8.8594074249267578</v>
      </c>
      <c r="J2190" s="3">
        <v>6.762906551361084</v>
      </c>
      <c r="K2190" s="3">
        <f t="shared" si="205"/>
        <v>32.273312491751675</v>
      </c>
      <c r="L2190" s="3">
        <f t="shared" si="206"/>
        <v>18.111371216415986</v>
      </c>
      <c r="M2190" s="3">
        <f t="shared" si="207"/>
        <v>1.3371795632322445</v>
      </c>
      <c r="N2190" s="3">
        <f t="shared" si="208"/>
        <v>4.8711909818334238</v>
      </c>
      <c r="O2190" s="3">
        <f t="shared" si="209"/>
        <v>0.76335879218434233</v>
      </c>
      <c r="P2190" s="5">
        <f t="shared" si="204"/>
        <v>140.04324565420936</v>
      </c>
    </row>
    <row r="2191" spans="1:16" x14ac:dyDescent="0.15">
      <c r="A2191" t="s">
        <v>100</v>
      </c>
      <c r="B2191">
        <v>2015</v>
      </c>
      <c r="C2191" s="3">
        <v>9506.25</v>
      </c>
      <c r="D2191" s="3">
        <v>5333.99365234375</v>
      </c>
      <c r="E2191" s="3">
        <v>570.6253662109375</v>
      </c>
      <c r="F2191" s="3">
        <v>323.15655517578125</v>
      </c>
      <c r="G2191" s="3">
        <v>8.1297248601913452E-2</v>
      </c>
      <c r="H2191" s="3">
        <v>112.59668731689453</v>
      </c>
      <c r="I2191" s="3">
        <v>471.10406494140625</v>
      </c>
      <c r="J2191" s="3">
        <v>399.95828247070312</v>
      </c>
      <c r="K2191" s="3">
        <f t="shared" si="205"/>
        <v>20.178662651069128</v>
      </c>
      <c r="L2191" s="3">
        <f t="shared" si="206"/>
        <v>13.146252165064002</v>
      </c>
      <c r="M2191" s="3">
        <f t="shared" si="207"/>
        <v>1.4029954312415618</v>
      </c>
      <c r="N2191" s="3">
        <f t="shared" si="208"/>
        <v>21.811603104341266</v>
      </c>
      <c r="O2191" s="3">
        <f t="shared" si="209"/>
        <v>0.84898075018827968</v>
      </c>
      <c r="P2191" s="5">
        <f t="shared" si="204"/>
        <v>236.87900522206223</v>
      </c>
    </row>
    <row r="2192" spans="1:16" x14ac:dyDescent="0.15">
      <c r="A2192" t="s">
        <v>132</v>
      </c>
      <c r="B2192">
        <v>2015</v>
      </c>
      <c r="C2192" s="3">
        <v>6178.1845703125</v>
      </c>
      <c r="D2192" s="3">
        <v>2386.88720703125</v>
      </c>
      <c r="E2192" s="3">
        <v>32.844089508056641</v>
      </c>
      <c r="F2192" s="3">
        <v>51.135971069335938</v>
      </c>
      <c r="G2192" s="3">
        <v>10.324750900268555</v>
      </c>
      <c r="H2192" s="3">
        <v>1894.1446533203125</v>
      </c>
      <c r="I2192" s="3">
        <v>248.67207336425781</v>
      </c>
      <c r="J2192" s="3">
        <v>222.9730224609375</v>
      </c>
      <c r="K2192" s="3">
        <f t="shared" si="205"/>
        <v>24.844706069035031</v>
      </c>
      <c r="L2192" s="3">
        <f t="shared" si="206"/>
        <v>22.539153096522398</v>
      </c>
      <c r="M2192" s="3">
        <f t="shared" si="207"/>
        <v>2.1367624729273387</v>
      </c>
      <c r="N2192" s="3">
        <f t="shared" si="208"/>
        <v>3.1592184437499764</v>
      </c>
      <c r="O2192" s="3">
        <f t="shared" si="209"/>
        <v>0.89665485731614081</v>
      </c>
      <c r="P2192" s="5">
        <f t="shared" si="204"/>
        <v>153.94947693295663</v>
      </c>
    </row>
    <row r="2193" spans="1:16" x14ac:dyDescent="0.15">
      <c r="A2193" t="s">
        <v>101</v>
      </c>
      <c r="B2193">
        <v>2015</v>
      </c>
      <c r="C2193" s="3">
        <v>67203.1484375</v>
      </c>
      <c r="D2193" s="3">
        <v>16012.95703125</v>
      </c>
      <c r="E2193" s="3">
        <v>2752.887451171875</v>
      </c>
      <c r="F2193" s="3">
        <v>5371.146484375</v>
      </c>
      <c r="G2193" s="3">
        <v>8.1297248601913452E-2</v>
      </c>
      <c r="H2193" s="3">
        <v>1683.82861328125</v>
      </c>
      <c r="I2193" s="3">
        <v>8225.4521484375</v>
      </c>
      <c r="J2193" s="3">
        <v>7058.78369140625</v>
      </c>
      <c r="K2193" s="3">
        <f t="shared" si="205"/>
        <v>8.1701464217095783</v>
      </c>
      <c r="L2193" s="3">
        <f t="shared" si="206"/>
        <v>5.4065588050076174</v>
      </c>
      <c r="M2193" s="3">
        <f t="shared" si="207"/>
        <v>1.9736560913060552</v>
      </c>
      <c r="N2193" s="3">
        <f t="shared" si="208"/>
        <v>9.5255295884004525</v>
      </c>
      <c r="O2193" s="3">
        <f t="shared" si="209"/>
        <v>0.85816360778989287</v>
      </c>
      <c r="P2193" s="5">
        <f t="shared" si="204"/>
        <v>824.73959038683017</v>
      </c>
    </row>
    <row r="2194" spans="1:16" x14ac:dyDescent="0.15">
      <c r="A2194" t="s">
        <v>102</v>
      </c>
      <c r="B2194">
        <v>2015</v>
      </c>
      <c r="C2194" s="3">
        <v>38420.265625</v>
      </c>
      <c r="D2194" s="3">
        <v>21627.751953125</v>
      </c>
      <c r="E2194" s="3">
        <v>1196.6142578125</v>
      </c>
      <c r="F2194" s="3">
        <v>1129.869140625</v>
      </c>
      <c r="G2194" s="3">
        <v>303.40133666992188</v>
      </c>
      <c r="H2194" s="3">
        <v>206.57630920410156</v>
      </c>
      <c r="I2194" s="3">
        <v>1132.786865234375</v>
      </c>
      <c r="J2194" s="3">
        <v>1015.1122436523438</v>
      </c>
      <c r="K2194" s="3">
        <f t="shared" si="205"/>
        <v>33.916588198655354</v>
      </c>
      <c r="L2194" s="3">
        <f t="shared" si="206"/>
        <v>17.911701195460026</v>
      </c>
      <c r="M2194" s="3">
        <f t="shared" si="207"/>
        <v>1.5385174365619163</v>
      </c>
      <c r="N2194" s="3">
        <f t="shared" si="208"/>
        <v>23.429180055915474</v>
      </c>
      <c r="O2194" s="3">
        <f t="shared" si="209"/>
        <v>0.89611936261488678</v>
      </c>
      <c r="P2194" s="5">
        <f t="shared" si="204"/>
        <v>404.96956682272611</v>
      </c>
    </row>
    <row r="2195" spans="1:16" x14ac:dyDescent="0.15">
      <c r="A2195" t="s">
        <v>103</v>
      </c>
      <c r="B2195">
        <v>2015</v>
      </c>
      <c r="C2195" s="3">
        <v>24039.515625</v>
      </c>
      <c r="D2195" s="3">
        <v>13786.306640625</v>
      </c>
      <c r="E2195" s="3">
        <v>336.81451416015625</v>
      </c>
      <c r="F2195" s="3">
        <v>192.18669128417969</v>
      </c>
      <c r="G2195" s="3">
        <v>8.1297248601913452E-2</v>
      </c>
      <c r="H2195" s="3">
        <v>784.5184326171875</v>
      </c>
      <c r="I2195" s="3">
        <v>215.87197875976562</v>
      </c>
      <c r="J2195" s="3">
        <v>192.74282836914062</v>
      </c>
      <c r="K2195" s="3">
        <f t="shared" si="205"/>
        <v>111.36005591421623</v>
      </c>
      <c r="L2195" s="3">
        <f t="shared" si="206"/>
        <v>62.451733103376291</v>
      </c>
      <c r="M2195" s="3">
        <f t="shared" si="207"/>
        <v>1.6542769348414179</v>
      </c>
      <c r="N2195" s="3">
        <f t="shared" si="208"/>
        <v>24.610820855492971</v>
      </c>
      <c r="O2195" s="3">
        <f t="shared" si="209"/>
        <v>0.89285709741714825</v>
      </c>
      <c r="P2195" s="5">
        <f t="shared" si="204"/>
        <v>257.59651577351275</v>
      </c>
    </row>
    <row r="2196" spans="1:16" x14ac:dyDescent="0.15">
      <c r="A2196" t="s">
        <v>104</v>
      </c>
      <c r="B2196">
        <v>2015</v>
      </c>
      <c r="C2196" s="3">
        <v>4239.16357421875</v>
      </c>
      <c r="D2196" s="3">
        <v>1421.726318359375</v>
      </c>
      <c r="E2196" s="3">
        <v>227.95748901367188</v>
      </c>
      <c r="F2196" s="3">
        <v>95.768157958984375</v>
      </c>
      <c r="G2196" s="3">
        <v>45.119972229003906</v>
      </c>
      <c r="H2196" s="3">
        <v>103.49140167236328</v>
      </c>
      <c r="I2196" s="3">
        <v>246.91371154785156</v>
      </c>
      <c r="J2196" s="3">
        <v>205.52471923828125</v>
      </c>
      <c r="K2196" s="3">
        <f t="shared" si="205"/>
        <v>17.168603345858358</v>
      </c>
      <c r="L2196" s="3">
        <f t="shared" si="206"/>
        <v>14.069909696017275</v>
      </c>
      <c r="M2196" s="3">
        <f t="shared" si="207"/>
        <v>2.0166113545951396</v>
      </c>
      <c r="N2196" s="3">
        <f t="shared" si="208"/>
        <v>17.34663922934913</v>
      </c>
      <c r="O2196" s="3">
        <f t="shared" si="209"/>
        <v>0.83237467028416046</v>
      </c>
      <c r="P2196" s="5">
        <f t="shared" si="204"/>
        <v>700.50862034273598</v>
      </c>
    </row>
    <row r="2197" spans="1:16" x14ac:dyDescent="0.15">
      <c r="A2197" t="s">
        <v>155</v>
      </c>
      <c r="B2197">
        <v>2015</v>
      </c>
      <c r="C2197" s="3">
        <v>104.06047821044922</v>
      </c>
      <c r="D2197" s="3">
        <v>79.346115112304688</v>
      </c>
      <c r="E2197" s="3">
        <v>3.739673376083374</v>
      </c>
      <c r="F2197" s="3">
        <v>2.6828093528747559</v>
      </c>
      <c r="G2197" s="3">
        <v>8.1297248601913452E-2</v>
      </c>
      <c r="H2197" s="3">
        <v>9.7556695938110352</v>
      </c>
      <c r="I2197" s="3">
        <v>2.028872013092041</v>
      </c>
      <c r="J2197" s="3">
        <v>1.6230975389480591</v>
      </c>
      <c r="K2197" s="3">
        <f t="shared" si="205"/>
        <v>51.289818943216133</v>
      </c>
      <c r="L2197" s="3">
        <f t="shared" si="206"/>
        <v>24.166913225194566</v>
      </c>
      <c r="M2197" s="3">
        <f t="shared" si="207"/>
        <v>1.1997137182396045</v>
      </c>
      <c r="N2197" s="3">
        <f t="shared" si="208"/>
        <v>8.311688371044232</v>
      </c>
      <c r="O2197" s="3">
        <f t="shared" si="209"/>
        <v>0.7999999647461381</v>
      </c>
      <c r="P2197" s="5">
        <f t="shared" si="204"/>
        <v>17.195670973097858</v>
      </c>
    </row>
    <row r="2198" spans="1:16" x14ac:dyDescent="0.15">
      <c r="A2198" t="s">
        <v>129</v>
      </c>
      <c r="B2198">
        <v>2015</v>
      </c>
      <c r="C2198" s="3">
        <v>6990.75048828125</v>
      </c>
      <c r="D2198" s="3">
        <v>0.73167520761489868</v>
      </c>
      <c r="E2198" s="3">
        <v>223.56742858886719</v>
      </c>
      <c r="F2198" s="3">
        <v>661.75958251953125</v>
      </c>
      <c r="G2198" s="3">
        <v>8.1297248601913452E-2</v>
      </c>
      <c r="H2198" s="3">
        <v>1618.6282958984375</v>
      </c>
      <c r="I2198" s="3">
        <v>1365.4307861328125</v>
      </c>
      <c r="J2198" s="3">
        <v>1199.7396240234375</v>
      </c>
      <c r="K2198" s="3">
        <f t="shared" si="205"/>
        <v>5.1198131456230946</v>
      </c>
      <c r="L2198" s="3">
        <f t="shared" si="206"/>
        <v>3.7554410250133423</v>
      </c>
      <c r="M2198" s="3">
        <f t="shared" si="207"/>
        <v>2.5061218462198647</v>
      </c>
      <c r="N2198" s="3">
        <f t="shared" si="208"/>
        <v>3.0654878228020275</v>
      </c>
      <c r="O2198" s="3">
        <f t="shared" si="209"/>
        <v>0.87865282972075998</v>
      </c>
      <c r="P2198" s="5">
        <f t="shared" si="204"/>
        <v>1155.1998157109817</v>
      </c>
    </row>
    <row r="2199" spans="1:16" x14ac:dyDescent="0.15">
      <c r="A2199" t="s">
        <v>105</v>
      </c>
      <c r="B2199">
        <v>2015</v>
      </c>
      <c r="C2199" s="3">
        <v>98.532264709472656</v>
      </c>
      <c r="D2199" s="3">
        <v>79.102226257324219</v>
      </c>
      <c r="E2199" s="3">
        <v>7.2354550361633301</v>
      </c>
      <c r="F2199" s="3">
        <v>15.690369606018066</v>
      </c>
      <c r="G2199" s="3">
        <v>8.1297248601913452E-2</v>
      </c>
      <c r="H2199" s="3">
        <v>137.47364807128906</v>
      </c>
      <c r="I2199" s="3">
        <v>4.9369215965270996</v>
      </c>
      <c r="J2199" s="3">
        <v>4.5987763404846191</v>
      </c>
      <c r="K2199" s="3">
        <f t="shared" si="205"/>
        <v>19.95823972144618</v>
      </c>
      <c r="L2199" s="3">
        <f t="shared" si="206"/>
        <v>4.8564027766016942</v>
      </c>
      <c r="M2199" s="3">
        <f t="shared" si="207"/>
        <v>1.027733303032752</v>
      </c>
      <c r="N2199" s="3">
        <f t="shared" si="208"/>
        <v>0.64297081288984903</v>
      </c>
      <c r="O2199" s="3">
        <f t="shared" si="209"/>
        <v>0.9315068612229227</v>
      </c>
      <c r="P2199" s="5">
        <f t="shared" si="204"/>
        <v>80.659269227509569</v>
      </c>
    </row>
    <row r="2200" spans="1:16" x14ac:dyDescent="0.15">
      <c r="A2200" t="s">
        <v>106</v>
      </c>
      <c r="B2200">
        <v>2015</v>
      </c>
      <c r="C2200" s="3">
        <v>4262.41455078125</v>
      </c>
      <c r="D2200" s="3">
        <v>2744.59521484375</v>
      </c>
      <c r="E2200" s="3">
        <v>78.289253234863281</v>
      </c>
      <c r="F2200" s="3">
        <v>176.171142578125</v>
      </c>
      <c r="G2200" s="3">
        <v>8.1297248601913452E-2</v>
      </c>
      <c r="H2200" s="3">
        <v>70.728607177734375</v>
      </c>
      <c r="I2200" s="3">
        <v>236.02543640136719</v>
      </c>
      <c r="J2200" s="3">
        <v>212.28762817382812</v>
      </c>
      <c r="K2200" s="3">
        <f t="shared" si="205"/>
        <v>18.059132167148743</v>
      </c>
      <c r="L2200" s="3">
        <f t="shared" si="206"/>
        <v>10.972630486706082</v>
      </c>
      <c r="M2200" s="3">
        <f t="shared" si="207"/>
        <v>1.3030135013960167</v>
      </c>
      <c r="N2200" s="3">
        <f t="shared" si="208"/>
        <v>17.258063331087332</v>
      </c>
      <c r="O2200" s="3">
        <f t="shared" si="209"/>
        <v>0.89942690673740633</v>
      </c>
      <c r="P2200" s="5">
        <f t="shared" si="204"/>
        <v>812.64183477381971</v>
      </c>
    </row>
    <row r="2201" spans="1:16" x14ac:dyDescent="0.15">
      <c r="A2201" t="s">
        <v>168</v>
      </c>
      <c r="B2201">
        <v>2015</v>
      </c>
      <c r="C2201" s="3">
        <v>890.93658447265625</v>
      </c>
      <c r="D2201" s="3">
        <v>543.47210693359375</v>
      </c>
      <c r="E2201" s="3">
        <v>26.421606063842773</v>
      </c>
      <c r="F2201" s="3">
        <v>15.121288299560547</v>
      </c>
      <c r="G2201" s="3">
        <v>12.763668060302734</v>
      </c>
      <c r="H2201" s="3">
        <v>65.362991333007812</v>
      </c>
      <c r="I2201" s="3">
        <v>55.050056457519531</v>
      </c>
      <c r="J2201" s="3">
        <v>7.7097134590148926</v>
      </c>
      <c r="K2201" s="3">
        <f t="shared" si="205"/>
        <v>16.184117543279271</v>
      </c>
      <c r="L2201" s="3">
        <f t="shared" si="206"/>
        <v>39.023105244955623</v>
      </c>
      <c r="M2201" s="3">
        <f t="shared" si="207"/>
        <v>1.4082536626038096</v>
      </c>
      <c r="N2201" s="3">
        <f t="shared" si="208"/>
        <v>9.554490007727745</v>
      </c>
      <c r="O2201" s="3">
        <f t="shared" si="209"/>
        <v>0.14004914717869993</v>
      </c>
      <c r="P2201" s="5">
        <f t="shared" si="204"/>
        <v>169.85967273884154</v>
      </c>
    </row>
    <row r="2202" spans="1:16" x14ac:dyDescent="0.15">
      <c r="A2202" t="s">
        <v>107</v>
      </c>
      <c r="B2202">
        <v>2015</v>
      </c>
      <c r="C2202" s="3">
        <v>8321.830078125</v>
      </c>
      <c r="D2202" s="3">
        <v>5870.23046875</v>
      </c>
      <c r="E2202" s="3">
        <v>161.13114929199219</v>
      </c>
      <c r="F2202" s="3">
        <v>56.989372253417969</v>
      </c>
      <c r="G2202" s="3">
        <v>2.5202147960662842</v>
      </c>
      <c r="H2202" s="3">
        <v>83.248382568359375</v>
      </c>
      <c r="I2202" s="3">
        <v>152.97694396972656</v>
      </c>
      <c r="J2202" s="3">
        <v>124.84325408935547</v>
      </c>
      <c r="K2202" s="3">
        <f t="shared" si="205"/>
        <v>54.399243847960854</v>
      </c>
      <c r="L2202" s="3">
        <f t="shared" si="206"/>
        <v>45.766429520945728</v>
      </c>
      <c r="M2202" s="3">
        <f t="shared" si="207"/>
        <v>1.3190030531197616</v>
      </c>
      <c r="N2202" s="3">
        <f t="shared" si="208"/>
        <v>58.293278479668402</v>
      </c>
      <c r="O2202" s="3">
        <f t="shared" si="209"/>
        <v>0.81609196032874975</v>
      </c>
      <c r="P2202" s="5">
        <f t="shared" si="204"/>
        <v>203.49283573761926</v>
      </c>
    </row>
    <row r="2203" spans="1:16" x14ac:dyDescent="0.15">
      <c r="A2203" t="s">
        <v>108</v>
      </c>
      <c r="B2203">
        <v>2015</v>
      </c>
      <c r="C2203" s="3">
        <v>28301.19921875</v>
      </c>
      <c r="D2203" s="3">
        <v>7079.6083984375</v>
      </c>
      <c r="E2203" s="3">
        <v>818.41943359375</v>
      </c>
      <c r="F2203" s="3">
        <v>1372.622802734375</v>
      </c>
      <c r="G2203" s="3">
        <v>288.930419921875</v>
      </c>
      <c r="H2203" s="3">
        <v>687.93731689453125</v>
      </c>
      <c r="I2203" s="3">
        <v>2978.519287109375</v>
      </c>
      <c r="J2203" s="3">
        <v>2762.85009765625</v>
      </c>
      <c r="K2203" s="3">
        <f t="shared" si="205"/>
        <v>9.5017679896295206</v>
      </c>
      <c r="L2203" s="3">
        <f t="shared" si="206"/>
        <v>6.8435218656799197</v>
      </c>
      <c r="M2203" s="3">
        <f t="shared" si="207"/>
        <v>2.0749596751898363</v>
      </c>
      <c r="N2203" s="3">
        <f t="shared" si="208"/>
        <v>12.045674899444856</v>
      </c>
      <c r="O2203" s="3">
        <f t="shared" si="209"/>
        <v>0.92759181033793814</v>
      </c>
      <c r="P2203" s="5">
        <f t="shared" si="204"/>
        <v>390.75343781765946</v>
      </c>
    </row>
    <row r="2204" spans="1:16" x14ac:dyDescent="0.15">
      <c r="A2204" t="s">
        <v>109</v>
      </c>
      <c r="B2204">
        <v>2015</v>
      </c>
      <c r="C2204" s="3">
        <v>1171.168212890625</v>
      </c>
      <c r="D2204" s="3">
        <v>708.58685302734375</v>
      </c>
      <c r="E2204" s="3">
        <v>293.88955688476562</v>
      </c>
      <c r="F2204" s="3">
        <v>16.178152084350586</v>
      </c>
      <c r="G2204" s="3">
        <v>8.1297248601913452E-2</v>
      </c>
      <c r="H2204" s="3">
        <v>307.5474853515625</v>
      </c>
      <c r="I2204" s="3">
        <v>85.212623596191406</v>
      </c>
      <c r="J2204" s="3">
        <v>58.296253204345703</v>
      </c>
      <c r="K2204" s="3">
        <f t="shared" si="205"/>
        <v>13.744069405028512</v>
      </c>
      <c r="L2204" s="3">
        <f t="shared" si="206"/>
        <v>15.725781338577331</v>
      </c>
      <c r="M2204" s="3">
        <f t="shared" si="207"/>
        <v>1.0219749123046926</v>
      </c>
      <c r="N2204" s="3">
        <f t="shared" si="208"/>
        <v>3.6168719302805972</v>
      </c>
      <c r="O2204" s="3">
        <f t="shared" si="209"/>
        <v>0.68412696081981994</v>
      </c>
      <c r="P2204" s="5">
        <f t="shared" si="204"/>
        <v>47.739399338649143</v>
      </c>
    </row>
    <row r="2205" spans="1:16" x14ac:dyDescent="0.15">
      <c r="A2205" t="s">
        <v>110</v>
      </c>
      <c r="B2205">
        <v>2015</v>
      </c>
      <c r="C2205" s="3">
        <v>45465.89453125</v>
      </c>
      <c r="D2205" s="3">
        <v>20231.876953125</v>
      </c>
      <c r="E2205" s="3">
        <v>3189.534912109375</v>
      </c>
      <c r="F2205" s="3">
        <v>1496.27587890625</v>
      </c>
      <c r="G2205" s="3">
        <v>8.1297248601913452E-2</v>
      </c>
      <c r="H2205" s="3">
        <v>696.8800048828125</v>
      </c>
      <c r="I2205" s="3">
        <v>2149.251708984375</v>
      </c>
      <c r="J2205" s="3">
        <v>1743.612548828125</v>
      </c>
      <c r="K2205" s="3">
        <f t="shared" si="205"/>
        <v>21.154290277491427</v>
      </c>
      <c r="L2205" s="3">
        <f t="shared" si="206"/>
        <v>14.033166741807802</v>
      </c>
      <c r="M2205" s="3">
        <f t="shared" si="207"/>
        <v>1.6645469323965498</v>
      </c>
      <c r="N2205" s="3">
        <f t="shared" si="208"/>
        <v>20.730040017714444</v>
      </c>
      <c r="O2205" s="3">
        <f t="shared" si="209"/>
        <v>0.81126493539096267</v>
      </c>
      <c r="P2205" s="5">
        <f t="shared" si="204"/>
        <v>712.60158003610684</v>
      </c>
    </row>
    <row r="2206" spans="1:16" x14ac:dyDescent="0.15">
      <c r="A2206" t="s">
        <v>111</v>
      </c>
      <c r="B2206">
        <v>2015</v>
      </c>
      <c r="C2206" s="3">
        <v>1510.177734375</v>
      </c>
      <c r="D2206" s="3">
        <v>621.1109619140625</v>
      </c>
      <c r="E2206" s="3">
        <v>104.87345123291016</v>
      </c>
      <c r="F2206" s="3">
        <v>25.608633041381836</v>
      </c>
      <c r="G2206" s="3">
        <v>8.1297248601913452E-2</v>
      </c>
      <c r="H2206" s="3">
        <v>47.477592468261719</v>
      </c>
      <c r="I2206" s="3">
        <v>214.24887084960938</v>
      </c>
      <c r="J2206" s="3">
        <v>179.6904296875</v>
      </c>
      <c r="K2206" s="3">
        <f t="shared" si="205"/>
        <v>7.0487080206600465</v>
      </c>
      <c r="L2206" s="3">
        <f t="shared" si="206"/>
        <v>7.3559894248973867</v>
      </c>
      <c r="M2206" s="3">
        <f t="shared" si="207"/>
        <v>1.3484648248112767</v>
      </c>
      <c r="N2206" s="3">
        <f t="shared" si="208"/>
        <v>20.640000883517864</v>
      </c>
      <c r="O2206" s="3">
        <f t="shared" si="209"/>
        <v>0.83869954121547063</v>
      </c>
      <c r="P2206" s="5">
        <f t="shared" si="204"/>
        <v>82.709256549884643</v>
      </c>
    </row>
    <row r="2207" spans="1:16" x14ac:dyDescent="0.15">
      <c r="A2207" t="s">
        <v>112</v>
      </c>
      <c r="B2207">
        <v>2015</v>
      </c>
      <c r="C2207" s="3">
        <v>8934.1611328125</v>
      </c>
      <c r="D2207" s="3">
        <v>2130.23193359375</v>
      </c>
      <c r="E2207" s="3">
        <v>347.38314819335938</v>
      </c>
      <c r="F2207" s="3">
        <v>306.32803344726562</v>
      </c>
      <c r="G2207" s="3">
        <v>55.932506561279297</v>
      </c>
      <c r="H2207" s="3">
        <v>147.55450439453125</v>
      </c>
      <c r="I2207" s="3">
        <v>1204.135498046875</v>
      </c>
      <c r="J2207" s="3">
        <v>1071.58251953125</v>
      </c>
      <c r="K2207" s="3">
        <f t="shared" si="205"/>
        <v>7.4195646148658829</v>
      </c>
      <c r="L2207" s="3">
        <f t="shared" si="206"/>
        <v>6.4838469474671347</v>
      </c>
      <c r="M2207" s="3">
        <f t="shared" si="207"/>
        <v>1.8795571330790133</v>
      </c>
      <c r="N2207" s="3">
        <f t="shared" si="208"/>
        <v>17.524318340336901</v>
      </c>
      <c r="O2207" s="3">
        <f t="shared" si="209"/>
        <v>0.88991855257931696</v>
      </c>
      <c r="P2207" s="5">
        <f t="shared" si="204"/>
        <v>253.18121377987129</v>
      </c>
    </row>
    <row r="2208" spans="1:16" x14ac:dyDescent="0.15">
      <c r="A2208" t="s">
        <v>113</v>
      </c>
      <c r="B2208">
        <v>2015</v>
      </c>
      <c r="C2208" s="3">
        <v>73.086227416992188</v>
      </c>
      <c r="D2208" s="3">
        <v>6.5037798881530762</v>
      </c>
      <c r="E2208" s="3">
        <v>0.48778349161148071</v>
      </c>
      <c r="F2208" s="3">
        <v>0.73167526721954346</v>
      </c>
      <c r="G2208" s="3">
        <v>8.1297248601913452E-2</v>
      </c>
      <c r="H2208" s="3">
        <v>36.421169281005859</v>
      </c>
      <c r="I2208" s="3">
        <v>2.4346463680267334</v>
      </c>
      <c r="J2208" s="3">
        <v>2.028872013092041</v>
      </c>
      <c r="K2208" s="3">
        <f t="shared" si="205"/>
        <v>30.019237445242673</v>
      </c>
      <c r="L2208" s="3">
        <f t="shared" si="206"/>
        <v>26.475267400144983</v>
      </c>
      <c r="M2208" s="3">
        <f t="shared" si="207"/>
        <v>6.3802449378027237</v>
      </c>
      <c r="N2208" s="3">
        <f t="shared" si="208"/>
        <v>1.962882018761066</v>
      </c>
      <c r="O2208" s="3">
        <f t="shared" si="209"/>
        <v>0.83333334965456596</v>
      </c>
      <c r="P2208" s="5">
        <f t="shared" si="204"/>
        <v>117.19917266779403</v>
      </c>
    </row>
    <row r="2209" spans="1:16" x14ac:dyDescent="0.15">
      <c r="A2209" t="s">
        <v>148</v>
      </c>
      <c r="B2209">
        <v>2015</v>
      </c>
      <c r="C2209" s="3">
        <v>15245.34765625</v>
      </c>
      <c r="D2209" s="3">
        <v>2257.055419921875</v>
      </c>
      <c r="E2209" s="3">
        <v>5007.99169921875</v>
      </c>
      <c r="F2209" s="3">
        <v>1933.329833984375</v>
      </c>
      <c r="G2209" s="3">
        <v>1611.392822265625</v>
      </c>
      <c r="H2209" s="3">
        <v>31801.533203125</v>
      </c>
      <c r="I2209" s="3">
        <v>318.12710571289062</v>
      </c>
      <c r="J2209" s="3">
        <v>290.80496215820312</v>
      </c>
      <c r="K2209" s="3">
        <f t="shared" si="205"/>
        <v>47.92219016385517</v>
      </c>
      <c r="L2209" s="3">
        <f t="shared" si="206"/>
        <v>6.8545070571670053</v>
      </c>
      <c r="M2209" s="3">
        <f t="shared" si="207"/>
        <v>1.9361681424555321</v>
      </c>
      <c r="N2209" s="3">
        <f t="shared" si="208"/>
        <v>0.43131435807242446</v>
      </c>
      <c r="O2209" s="3">
        <f t="shared" si="209"/>
        <v>0.91411563785656891</v>
      </c>
      <c r="P2209" s="5">
        <f t="shared" si="204"/>
        <v>24447.042835460183</v>
      </c>
    </row>
    <row r="2210" spans="1:16" x14ac:dyDescent="0.15">
      <c r="A2210" t="s">
        <v>114</v>
      </c>
      <c r="B2210">
        <v>2015</v>
      </c>
      <c r="C2210" s="3">
        <v>6690.11328125</v>
      </c>
      <c r="D2210" s="3">
        <v>3855.278076171875</v>
      </c>
      <c r="E2210" s="3">
        <v>254.70428466796875</v>
      </c>
      <c r="F2210" s="3">
        <v>143.57093811035156</v>
      </c>
      <c r="G2210" s="3">
        <v>1.4633505344390869</v>
      </c>
      <c r="H2210" s="3">
        <v>83.898757934570312</v>
      </c>
      <c r="I2210" s="3">
        <v>215.80433654785156</v>
      </c>
      <c r="J2210" s="3">
        <v>192.53994750976562</v>
      </c>
      <c r="K2210" s="3">
        <f t="shared" si="205"/>
        <v>31.000828751958661</v>
      </c>
      <c r="L2210" s="3">
        <f t="shared" si="206"/>
        <v>19.904482620093926</v>
      </c>
      <c r="M2210" s="3">
        <f t="shared" si="207"/>
        <v>1.4806617155059238</v>
      </c>
      <c r="N2210" s="3">
        <f t="shared" si="208"/>
        <v>29.223012497371514</v>
      </c>
      <c r="O2210" s="3">
        <f t="shared" si="209"/>
        <v>0.89219684177696124</v>
      </c>
      <c r="P2210" s="5">
        <f t="shared" si="204"/>
        <v>1236.8140647087816</v>
      </c>
    </row>
    <row r="2211" spans="1:16" x14ac:dyDescent="0.15">
      <c r="A2211" t="s">
        <v>122</v>
      </c>
      <c r="B2211">
        <v>2015</v>
      </c>
      <c r="C2211" s="3">
        <v>697.1239013671875</v>
      </c>
      <c r="D2211" s="3">
        <v>308.84823608398438</v>
      </c>
      <c r="E2211" s="3">
        <v>19.430042266845703</v>
      </c>
      <c r="F2211" s="3">
        <v>6.9102663993835449</v>
      </c>
      <c r="G2211" s="3">
        <v>0.32518899440765381</v>
      </c>
      <c r="H2211" s="3">
        <v>27.153282165527344</v>
      </c>
      <c r="I2211" s="3">
        <v>22.588108062744141</v>
      </c>
      <c r="J2211" s="3">
        <v>18.800880432128906</v>
      </c>
      <c r="K2211" s="3">
        <f t="shared" si="205"/>
        <v>30.862429887033958</v>
      </c>
      <c r="L2211" s="3">
        <f t="shared" si="206"/>
        <v>27.11368364606626</v>
      </c>
      <c r="M2211" s="3">
        <f t="shared" si="207"/>
        <v>1.8858145253584564</v>
      </c>
      <c r="N2211" s="3">
        <f t="shared" si="208"/>
        <v>20.271866629726954</v>
      </c>
      <c r="O2211" s="3">
        <f t="shared" si="209"/>
        <v>0.83233533237510382</v>
      </c>
      <c r="P2211" s="5">
        <f t="shared" si="204"/>
        <v>128.87863176727802</v>
      </c>
    </row>
    <row r="2212" spans="1:16" x14ac:dyDescent="0.15">
      <c r="A2212" t="s">
        <v>169</v>
      </c>
      <c r="B2212">
        <v>2015</v>
      </c>
      <c r="C2212" s="3">
        <v>346.4888916015625</v>
      </c>
      <c r="D2212" s="3">
        <v>212.02322387695312</v>
      </c>
      <c r="E2212" s="3">
        <v>27.64106559753418</v>
      </c>
      <c r="F2212" s="3">
        <v>22.356742858886719</v>
      </c>
      <c r="G2212" s="3">
        <v>8.1297248601913452E-2</v>
      </c>
      <c r="H2212" s="3">
        <v>702.32696533203125</v>
      </c>
      <c r="I2212" s="3">
        <v>31.650402069091797</v>
      </c>
      <c r="J2212" s="3">
        <v>26.172447204589844</v>
      </c>
      <c r="K2212" s="3">
        <f t="shared" si="205"/>
        <v>10.947377251170098</v>
      </c>
      <c r="L2212" s="3">
        <f t="shared" si="206"/>
        <v>7.1398037170690936</v>
      </c>
      <c r="M2212" s="3">
        <f t="shared" si="207"/>
        <v>1.1647188952759229</v>
      </c>
      <c r="N2212" s="3">
        <f t="shared" si="208"/>
        <v>0.47807066980481616</v>
      </c>
      <c r="O2212" s="3">
        <f t="shared" si="209"/>
        <v>0.8269230560628027</v>
      </c>
      <c r="P2212" s="5">
        <f t="shared" si="204"/>
        <v>64.056065477877652</v>
      </c>
    </row>
    <row r="2213" spans="1:16" x14ac:dyDescent="0.15">
      <c r="A2213" t="s">
        <v>115</v>
      </c>
      <c r="B2213">
        <v>2015</v>
      </c>
      <c r="C2213" s="3">
        <v>3659.75830078125</v>
      </c>
      <c r="D2213" s="3">
        <v>1939.10205078125</v>
      </c>
      <c r="E2213" s="3">
        <v>160.48077392578125</v>
      </c>
      <c r="F2213" s="3">
        <v>99.345237731933594</v>
      </c>
      <c r="G2213" s="3">
        <v>8.1297248601913452E-2</v>
      </c>
      <c r="H2213" s="3">
        <v>483.3121337890625</v>
      </c>
      <c r="I2213" s="3">
        <v>110.84403228759766</v>
      </c>
      <c r="J2213" s="3">
        <v>96.168525695800781</v>
      </c>
      <c r="K2213" s="3">
        <f t="shared" si="205"/>
        <v>33.017188433614393</v>
      </c>
      <c r="L2213" s="3">
        <f t="shared" si="206"/>
        <v>18.718673491925117</v>
      </c>
      <c r="M2213" s="3">
        <f t="shared" si="207"/>
        <v>1.5866494523683998</v>
      </c>
      <c r="N2213" s="3">
        <f t="shared" si="208"/>
        <v>6.2802736405128412</v>
      </c>
      <c r="O2213" s="3">
        <f t="shared" si="209"/>
        <v>0.86760219482344725</v>
      </c>
      <c r="P2213" s="5">
        <f t="shared" si="204"/>
        <v>54924.948081186572</v>
      </c>
    </row>
    <row r="2214" spans="1:16" x14ac:dyDescent="0.15">
      <c r="A2214" t="s">
        <v>154</v>
      </c>
      <c r="B2214">
        <v>2015</v>
      </c>
      <c r="C2214" s="3">
        <v>161.37504577636719</v>
      </c>
      <c r="D2214" s="3">
        <v>98.532264709472656</v>
      </c>
      <c r="E2214" s="3">
        <v>1.1381615400314331</v>
      </c>
      <c r="F2214" s="3">
        <v>4.7965378761291504</v>
      </c>
      <c r="G2214" s="3">
        <v>1.869836688041687</v>
      </c>
      <c r="H2214" s="3">
        <v>17.722801208496094</v>
      </c>
      <c r="I2214" s="3">
        <v>20.491605758666992</v>
      </c>
      <c r="J2214" s="3">
        <v>18.733251571655273</v>
      </c>
      <c r="K2214" s="3">
        <f t="shared" si="205"/>
        <v>7.8751781425481058</v>
      </c>
      <c r="L2214" s="3">
        <f t="shared" si="206"/>
        <v>6.8583293588104048</v>
      </c>
      <c r="M2214" s="3">
        <f t="shared" si="207"/>
        <v>1.1618468360995224</v>
      </c>
      <c r="N2214" s="3">
        <f t="shared" si="208"/>
        <v>6.6166666426350087</v>
      </c>
      <c r="O2214" s="3">
        <f t="shared" si="209"/>
        <v>0.91419148856755572</v>
      </c>
      <c r="P2214" s="5">
        <f t="shared" si="204"/>
        <v>2421.8856226035405</v>
      </c>
    </row>
    <row r="2215" spans="1:16" x14ac:dyDescent="0.15">
      <c r="A2215" t="s">
        <v>116</v>
      </c>
      <c r="B2215">
        <v>2015</v>
      </c>
      <c r="C2215" s="3">
        <v>3441.393798828125</v>
      </c>
      <c r="D2215" s="3">
        <v>1558.061767578125</v>
      </c>
      <c r="E2215" s="3">
        <v>74.305686950683594</v>
      </c>
      <c r="F2215" s="3">
        <v>73.330116271972656</v>
      </c>
      <c r="G2215" s="3">
        <v>8.1297248601913452E-2</v>
      </c>
      <c r="H2215" s="3">
        <v>48.778350830078125</v>
      </c>
      <c r="I2215" s="3">
        <v>91.163978576660156</v>
      </c>
      <c r="J2215" s="3">
        <v>85.077362060546875</v>
      </c>
      <c r="K2215" s="3">
        <f t="shared" si="205"/>
        <v>37.749491109958996</v>
      </c>
      <c r="L2215" s="3">
        <f t="shared" si="206"/>
        <v>21.724945280702951</v>
      </c>
      <c r="M2215" s="3">
        <f t="shared" si="207"/>
        <v>1.902785062212546</v>
      </c>
      <c r="N2215" s="3">
        <f t="shared" si="208"/>
        <v>28.164337799623084</v>
      </c>
      <c r="O2215" s="3">
        <f t="shared" si="209"/>
        <v>0.93323441329411683</v>
      </c>
      <c r="P2215" s="5">
        <f t="shared" si="204"/>
        <v>228.24512929025803</v>
      </c>
    </row>
    <row r="2216" spans="1:16" x14ac:dyDescent="0.15">
      <c r="A2216" t="s">
        <v>117</v>
      </c>
      <c r="B2216">
        <v>2015</v>
      </c>
      <c r="C2216" s="3">
        <v>15391.9267578125</v>
      </c>
      <c r="D2216" s="3">
        <v>4304.7705078125</v>
      </c>
      <c r="E2216" s="3">
        <v>451.11843872070312</v>
      </c>
      <c r="F2216" s="3">
        <v>836.7926025390625</v>
      </c>
      <c r="G2216" s="3">
        <v>94.629997253417969</v>
      </c>
      <c r="H2216" s="3">
        <v>2874.58935546875</v>
      </c>
      <c r="I2216" s="3">
        <v>2107.186279296875</v>
      </c>
      <c r="J2216" s="3">
        <v>1357.1124267578125</v>
      </c>
      <c r="K2216" s="3">
        <f t="shared" si="205"/>
        <v>7.3044926825114249</v>
      </c>
      <c r="L2216" s="3">
        <f t="shared" si="206"/>
        <v>7.0157671149263292</v>
      </c>
      <c r="M2216" s="3">
        <f t="shared" si="207"/>
        <v>1.8724544266293961</v>
      </c>
      <c r="N2216" s="3">
        <f t="shared" si="208"/>
        <v>4.0441088831934726</v>
      </c>
      <c r="O2216" s="3">
        <f t="shared" si="209"/>
        <v>0.6440400832576858</v>
      </c>
      <c r="P2216" s="5">
        <f t="shared" si="204"/>
        <v>104.40696592586607</v>
      </c>
    </row>
    <row r="2217" spans="1:16" x14ac:dyDescent="0.15">
      <c r="A2217" t="s">
        <v>118</v>
      </c>
      <c r="B2217">
        <v>2015</v>
      </c>
      <c r="C2217" s="3">
        <v>2363.96142578125</v>
      </c>
      <c r="D2217" s="3">
        <v>1633.912109375</v>
      </c>
      <c r="E2217" s="3">
        <v>170.39903259277344</v>
      </c>
      <c r="F2217" s="3">
        <v>114.22263336181641</v>
      </c>
      <c r="G2217" s="3">
        <v>8.1297248601913452E-2</v>
      </c>
      <c r="H2217" s="3">
        <v>94.792594909667969</v>
      </c>
      <c r="I2217" s="3">
        <v>134.04080200195312</v>
      </c>
      <c r="J2217" s="3">
        <v>110.16774749755859</v>
      </c>
      <c r="K2217" s="3">
        <f t="shared" si="205"/>
        <v>17.636133106297024</v>
      </c>
      <c r="L2217" s="3">
        <f t="shared" si="206"/>
        <v>10.53503905438237</v>
      </c>
      <c r="M2217" s="3">
        <f t="shared" si="207"/>
        <v>1.1539852097238199</v>
      </c>
      <c r="N2217" s="3">
        <f t="shared" si="208"/>
        <v>11.305598789369469</v>
      </c>
      <c r="O2217" s="3">
        <f t="shared" si="209"/>
        <v>0.8218971078370102</v>
      </c>
      <c r="P2217" s="5">
        <f t="shared" si="204"/>
        <v>80.490822820928614</v>
      </c>
    </row>
    <row r="2218" spans="1:16" x14ac:dyDescent="0.15">
      <c r="A2218" t="s">
        <v>156</v>
      </c>
      <c r="B2218">
        <v>2015</v>
      </c>
      <c r="C2218" s="3">
        <v>1494.4873046875</v>
      </c>
      <c r="D2218" s="3">
        <v>1089.3018798828125</v>
      </c>
      <c r="E2218" s="3">
        <v>120.72641754150391</v>
      </c>
      <c r="F2218" s="3">
        <v>40.567329406738281</v>
      </c>
      <c r="G2218" s="3">
        <v>8.1297248601913452E-2</v>
      </c>
      <c r="H2218" s="3">
        <v>56.908073425292969</v>
      </c>
      <c r="I2218" s="3">
        <v>69.387420654296875</v>
      </c>
      <c r="J2218" s="3">
        <v>51.600975036621094</v>
      </c>
      <c r="K2218" s="3">
        <f t="shared" si="205"/>
        <v>21.538303205322457</v>
      </c>
      <c r="L2218" s="3">
        <f t="shared" si="206"/>
        <v>16.214763998462338</v>
      </c>
      <c r="M2218" s="3">
        <f t="shared" si="207"/>
        <v>1.1228163496504795</v>
      </c>
      <c r="N2218" s="3">
        <f t="shared" si="208"/>
        <v>15.319166222845455</v>
      </c>
      <c r="O2218" s="3">
        <f t="shared" si="209"/>
        <v>0.74366469527248036</v>
      </c>
      <c r="P2218" s="5">
        <f t="shared" si="204"/>
        <v>50.885988044400534</v>
      </c>
    </row>
    <row r="2219" spans="1:16" x14ac:dyDescent="0.15">
      <c r="A2219" t="s">
        <v>1</v>
      </c>
      <c r="B2219">
        <v>2016</v>
      </c>
      <c r="C2219" s="3">
        <v>18088.0390625</v>
      </c>
      <c r="D2219" s="3">
        <v>5166.73291015625</v>
      </c>
      <c r="E2219" s="3">
        <v>109.89067840576172</v>
      </c>
      <c r="F2219" s="3">
        <v>397.99783325195312</v>
      </c>
      <c r="G2219" s="3">
        <v>8.1340253353118896E-2</v>
      </c>
      <c r="H2219" s="3">
        <v>91.670463562011719</v>
      </c>
      <c r="I2219" s="3">
        <v>1613.5235595703125</v>
      </c>
      <c r="J2219" s="3">
        <v>1356.341796875</v>
      </c>
      <c r="K2219" s="3">
        <f t="shared" si="205"/>
        <v>11.210272670153582</v>
      </c>
      <c r="L2219" s="3">
        <f t="shared" si="206"/>
        <v>10.310454573263591</v>
      </c>
      <c r="M2219" s="3">
        <f t="shared" si="207"/>
        <v>2.1934230656370493</v>
      </c>
      <c r="N2219" s="3">
        <f t="shared" si="208"/>
        <v>36.933236277240425</v>
      </c>
      <c r="O2219" s="3">
        <f t="shared" si="209"/>
        <v>0.84060861016259281</v>
      </c>
      <c r="P2219" s="5">
        <f t="shared" si="204"/>
        <v>912.51601613320213</v>
      </c>
    </row>
    <row r="2220" spans="1:16" x14ac:dyDescent="0.15">
      <c r="A2220" t="s">
        <v>143</v>
      </c>
      <c r="B2220">
        <v>2016</v>
      </c>
      <c r="C2220" s="3">
        <v>1254.592041015625</v>
      </c>
      <c r="D2220" s="3">
        <v>760.45001220703125</v>
      </c>
      <c r="E2220" s="3">
        <v>4.0670123100280762</v>
      </c>
      <c r="F2220" s="3">
        <v>6.5072202682495117</v>
      </c>
      <c r="G2220" s="3">
        <v>8.1340253353118896E-2</v>
      </c>
      <c r="H2220" s="3">
        <v>12.201037406921387</v>
      </c>
      <c r="I2220" s="3">
        <v>44.657207489013672</v>
      </c>
      <c r="J2220" s="3">
        <v>41.177425384521484</v>
      </c>
      <c r="K2220" s="3">
        <f t="shared" si="205"/>
        <v>28.093831019870041</v>
      </c>
      <c r="L2220" s="3">
        <f t="shared" si="206"/>
        <v>26.31018903131389</v>
      </c>
      <c r="M2220" s="3">
        <f t="shared" si="207"/>
        <v>1.4753802501726054</v>
      </c>
      <c r="N2220" s="3">
        <f t="shared" si="208"/>
        <v>66.770563467516268</v>
      </c>
      <c r="O2220" s="3">
        <f t="shared" si="209"/>
        <v>0.92207792873416317</v>
      </c>
      <c r="P2220" s="5">
        <f t="shared" si="204"/>
        <v>63.292395996283844</v>
      </c>
    </row>
    <row r="2221" spans="1:16" x14ac:dyDescent="0.15">
      <c r="A2221" t="s">
        <v>170</v>
      </c>
      <c r="B2221">
        <v>2016</v>
      </c>
      <c r="C2221" s="3">
        <v>4.3110332489013672</v>
      </c>
      <c r="D2221" s="3">
        <v>10.411552429199219</v>
      </c>
      <c r="E2221" s="3">
        <v>3.3349502086639404</v>
      </c>
      <c r="F2221" s="3">
        <v>14.722585678100586</v>
      </c>
      <c r="G2221" s="3">
        <v>8.1340253353118896E-2</v>
      </c>
      <c r="H2221" s="3">
        <v>711.7271728515625</v>
      </c>
      <c r="I2221" s="3">
        <v>10.439347267150879</v>
      </c>
      <c r="J2221" s="3">
        <v>9.3438596725463867</v>
      </c>
      <c r="K2221" s="3">
        <f t="shared" si="205"/>
        <v>0.41296003845630669</v>
      </c>
      <c r="L2221" s="3">
        <f t="shared" si="206"/>
        <v>0.17913045263186217</v>
      </c>
      <c r="M2221" s="3">
        <f t="shared" si="207"/>
        <v>0.12857353383658601</v>
      </c>
      <c r="N2221" s="3">
        <f t="shared" si="208"/>
        <v>5.9337215655635529E-3</v>
      </c>
      <c r="O2221" s="3">
        <f t="shared" si="209"/>
        <v>0.89506167707902351</v>
      </c>
      <c r="P2221" s="5">
        <f t="shared" si="204"/>
        <v>0.21748553682974722</v>
      </c>
    </row>
    <row r="2222" spans="1:16" x14ac:dyDescent="0.15">
      <c r="A2222" t="s">
        <v>2</v>
      </c>
      <c r="B2222">
        <v>2016</v>
      </c>
      <c r="C2222" s="3">
        <v>9485.0869140625</v>
      </c>
      <c r="D2222" s="3">
        <v>5519.99365234375</v>
      </c>
      <c r="E2222" s="3">
        <v>428.17507934570312</v>
      </c>
      <c r="F2222" s="3">
        <v>289.40859985351562</v>
      </c>
      <c r="G2222" s="3">
        <v>134.29275512695312</v>
      </c>
      <c r="H2222" s="3">
        <v>197.00608825683594</v>
      </c>
      <c r="I2222" s="3">
        <v>266.58999633789062</v>
      </c>
      <c r="J2222" s="3">
        <v>236.88296508789062</v>
      </c>
      <c r="K2222" s="3">
        <f t="shared" si="205"/>
        <v>35.579305466663449</v>
      </c>
      <c r="L2222" s="3">
        <f t="shared" si="206"/>
        <v>18.022494651075217</v>
      </c>
      <c r="M2222" s="3">
        <f t="shared" si="207"/>
        <v>1.4701819110916152</v>
      </c>
      <c r="N2222" s="3">
        <f t="shared" si="208"/>
        <v>15.281090983206118</v>
      </c>
      <c r="O2222" s="3">
        <f t="shared" si="209"/>
        <v>0.8885665941780212</v>
      </c>
      <c r="P2222" s="5">
        <f t="shared" si="204"/>
        <v>402.38196219604436</v>
      </c>
    </row>
    <row r="2223" spans="1:16" x14ac:dyDescent="0.15">
      <c r="A2223" t="s">
        <v>3</v>
      </c>
      <c r="B2223">
        <v>2016</v>
      </c>
      <c r="C2223" s="3">
        <v>21473.17578125</v>
      </c>
      <c r="D2223" s="3">
        <v>2577.997802734375</v>
      </c>
      <c r="E2223" s="3">
        <v>56.775493621826172</v>
      </c>
      <c r="F2223" s="3">
        <v>117.455322265625</v>
      </c>
      <c r="G2223" s="3">
        <v>8.1340253353118896E-2</v>
      </c>
      <c r="H2223" s="3">
        <v>172.84803771972656</v>
      </c>
      <c r="I2223" s="3">
        <v>2197.998046875</v>
      </c>
      <c r="J2223" s="3">
        <v>1998.812744140625</v>
      </c>
      <c r="K2223" s="3">
        <f t="shared" si="205"/>
        <v>9.7694244140841935</v>
      </c>
      <c r="L2223" s="3">
        <f t="shared" si="206"/>
        <v>10.146718235802126</v>
      </c>
      <c r="M2223" s="3">
        <f t="shared" si="207"/>
        <v>3.1432205922698273</v>
      </c>
      <c r="N2223" s="3">
        <f t="shared" si="208"/>
        <v>73.947338697935621</v>
      </c>
      <c r="O2223" s="3">
        <f t="shared" si="209"/>
        <v>0.90937876263467732</v>
      </c>
      <c r="P2223" s="5">
        <f t="shared" si="204"/>
        <v>380.91668809718715</v>
      </c>
    </row>
    <row r="2224" spans="1:16" x14ac:dyDescent="0.15">
      <c r="A2224" t="s">
        <v>147</v>
      </c>
      <c r="B2224">
        <v>2016</v>
      </c>
      <c r="C2224" s="3">
        <v>4741.0791015625</v>
      </c>
      <c r="D2224" s="3">
        <v>0.32536101341247559</v>
      </c>
      <c r="E2224" s="3">
        <v>0.24402076005935669</v>
      </c>
      <c r="F2224" s="3">
        <v>1.1387635469436646</v>
      </c>
      <c r="G2224" s="3">
        <v>8.1340253353118896E-2</v>
      </c>
      <c r="H2224" s="3">
        <v>13.746502876281738</v>
      </c>
      <c r="I2224" s="3">
        <v>24.165155410766602</v>
      </c>
      <c r="J2224" s="3">
        <v>21.909740447998047</v>
      </c>
      <c r="K2224" s="3">
        <f t="shared" si="205"/>
        <v>196.19485250445143</v>
      </c>
      <c r="L2224" s="3">
        <f t="shared" si="206"/>
        <v>205.70007938923021</v>
      </c>
      <c r="M2224" s="3">
        <f t="shared" si="207"/>
        <v>101.64331708474947</v>
      </c>
      <c r="N2224" s="3">
        <f t="shared" si="208"/>
        <v>316.77715623955623</v>
      </c>
      <c r="O2224" s="3">
        <f t="shared" si="209"/>
        <v>0.906666647723537</v>
      </c>
      <c r="P2224" s="5">
        <f t="shared" si="204"/>
        <v>84.102890404823327</v>
      </c>
    </row>
    <row r="2225" spans="1:16" x14ac:dyDescent="0.15">
      <c r="A2225" t="s">
        <v>4</v>
      </c>
      <c r="B2225">
        <v>2016</v>
      </c>
      <c r="C2225" s="3">
        <v>12799.7021484375</v>
      </c>
      <c r="D2225" s="3">
        <v>2485.920654296875</v>
      </c>
      <c r="E2225" s="3">
        <v>123.23047637939453</v>
      </c>
      <c r="F2225" s="3">
        <v>368.8780517578125</v>
      </c>
      <c r="G2225" s="3">
        <v>8.1340253353118896E-2</v>
      </c>
      <c r="H2225" s="3">
        <v>143.89089965820312</v>
      </c>
      <c r="I2225" s="3">
        <v>1315.9376220703125</v>
      </c>
      <c r="J2225" s="3">
        <v>1237.3203125</v>
      </c>
      <c r="K2225" s="3">
        <f t="shared" si="205"/>
        <v>9.7266784791062033</v>
      </c>
      <c r="L2225" s="3">
        <f t="shared" si="206"/>
        <v>7.9689423381725017</v>
      </c>
      <c r="M2225" s="3">
        <f t="shared" si="207"/>
        <v>2.4794048644082265</v>
      </c>
      <c r="N2225" s="3">
        <f t="shared" si="208"/>
        <v>24.957969911206337</v>
      </c>
      <c r="O2225" s="3">
        <f t="shared" si="209"/>
        <v>0.94025757129230259</v>
      </c>
      <c r="P2225" s="5">
        <f t="shared" si="204"/>
        <v>469.11227744883126</v>
      </c>
    </row>
    <row r="2226" spans="1:16" x14ac:dyDescent="0.15">
      <c r="A2226" t="s">
        <v>162</v>
      </c>
      <c r="B2226">
        <v>2016</v>
      </c>
      <c r="C2226" s="3">
        <v>115.99119567871094</v>
      </c>
      <c r="D2226" s="3">
        <v>421.58651733398438</v>
      </c>
      <c r="E2226" s="3">
        <v>36.277751922607422</v>
      </c>
      <c r="F2226" s="3">
        <v>85.81396484375</v>
      </c>
      <c r="G2226" s="3">
        <v>8.1340253353118896E-2</v>
      </c>
      <c r="H2226" s="3">
        <v>697.573974609375</v>
      </c>
      <c r="I2226" s="3">
        <v>34.411182403564453</v>
      </c>
      <c r="J2226" s="3">
        <v>30.866958618164062</v>
      </c>
      <c r="K2226" s="3">
        <f t="shared" si="205"/>
        <v>3.3707413572250888</v>
      </c>
      <c r="L2226" s="3">
        <f t="shared" si="206"/>
        <v>0.99408876993137396</v>
      </c>
      <c r="M2226" s="3">
        <f t="shared" si="207"/>
        <v>0.22172011559338445</v>
      </c>
      <c r="N2226" s="3">
        <f t="shared" si="208"/>
        <v>0.1480481732763872</v>
      </c>
      <c r="O2226" s="3">
        <f t="shared" si="209"/>
        <v>0.89700371978402971</v>
      </c>
      <c r="P2226" s="5">
        <f t="shared" si="204"/>
        <v>4.25110626308562</v>
      </c>
    </row>
    <row r="2227" spans="1:16" x14ac:dyDescent="0.15">
      <c r="A2227" t="s">
        <v>149</v>
      </c>
      <c r="B2227">
        <v>2016</v>
      </c>
      <c r="C2227" s="3">
        <v>24475.443359375</v>
      </c>
      <c r="D2227" s="3">
        <v>5906.2783203125</v>
      </c>
      <c r="E2227" s="3">
        <v>478.60604858398438</v>
      </c>
      <c r="F2227" s="3">
        <v>507.07513427734375</v>
      </c>
      <c r="G2227" s="3">
        <v>216.52774047851562</v>
      </c>
      <c r="H2227" s="3">
        <v>306.65274047851562</v>
      </c>
      <c r="I2227" s="3">
        <v>2602.03955078125</v>
      </c>
      <c r="J2227" s="3">
        <v>2442.420654296875</v>
      </c>
      <c r="K2227" s="3">
        <f t="shared" si="205"/>
        <v>9.4062533953514897</v>
      </c>
      <c r="L2227" s="3">
        <f t="shared" si="206"/>
        <v>8.2981787782807412</v>
      </c>
      <c r="M2227" s="3">
        <f t="shared" si="207"/>
        <v>2.1414564239411629</v>
      </c>
      <c r="N2227" s="3">
        <f t="shared" si="208"/>
        <v>23.756670672265184</v>
      </c>
      <c r="O2227" s="3">
        <f t="shared" si="209"/>
        <v>0.9386562373979096</v>
      </c>
      <c r="P2227" s="5">
        <f t="shared" si="204"/>
        <v>897.03110609397197</v>
      </c>
    </row>
    <row r="2228" spans="1:16" x14ac:dyDescent="0.15">
      <c r="A2228" t="s">
        <v>5</v>
      </c>
      <c r="B2228">
        <v>2016</v>
      </c>
      <c r="C2228" s="3">
        <v>625.3438720703125</v>
      </c>
      <c r="D2228" s="3">
        <v>339.9208984375</v>
      </c>
      <c r="E2228" s="3">
        <v>62.957355499267578</v>
      </c>
      <c r="F2228" s="3">
        <v>30.502593994140625</v>
      </c>
      <c r="G2228" s="3">
        <v>4.9617552757263184</v>
      </c>
      <c r="H2228" s="3">
        <v>82.804374694824219</v>
      </c>
      <c r="I2228" s="3">
        <v>47.492584228515625</v>
      </c>
      <c r="J2228" s="3">
        <v>40.017498016357422</v>
      </c>
      <c r="K2228" s="3">
        <f t="shared" si="205"/>
        <v>13.167189830340751</v>
      </c>
      <c r="L2228" s="3">
        <f t="shared" si="206"/>
        <v>8.8675986409266176</v>
      </c>
      <c r="M2228" s="3">
        <f t="shared" si="207"/>
        <v>1.2752013576413532</v>
      </c>
      <c r="N2228" s="3">
        <f t="shared" si="208"/>
        <v>5.2874830395312911</v>
      </c>
      <c r="O2228" s="3">
        <f t="shared" si="209"/>
        <v>0.84260519124015176</v>
      </c>
      <c r="P2228" s="5">
        <f t="shared" si="204"/>
        <v>137.39361202820385</v>
      </c>
    </row>
    <row r="2229" spans="1:16" x14ac:dyDescent="0.15">
      <c r="A2229" t="s">
        <v>6</v>
      </c>
      <c r="B2229">
        <v>2016</v>
      </c>
      <c r="C2229" s="3">
        <v>32037.56640625</v>
      </c>
      <c r="D2229" s="3">
        <v>6046.67138671875</v>
      </c>
      <c r="E2229" s="3">
        <v>422.64395141601562</v>
      </c>
      <c r="F2229" s="3">
        <v>598.0948486328125</v>
      </c>
      <c r="G2229" s="3">
        <v>367.4952392578125</v>
      </c>
      <c r="H2229" s="3">
        <v>194.48454284667969</v>
      </c>
      <c r="I2229" s="3">
        <v>4063.9345703125</v>
      </c>
      <c r="J2229" s="3">
        <v>3689.664794921875</v>
      </c>
      <c r="K2229" s="3">
        <f t="shared" si="205"/>
        <v>7.8833863714952583</v>
      </c>
      <c r="L2229" s="3">
        <f t="shared" si="206"/>
        <v>7.4718662120924879</v>
      </c>
      <c r="M2229" s="3">
        <f t="shared" si="207"/>
        <v>2.252531711988746</v>
      </c>
      <c r="N2229" s="3">
        <f t="shared" si="208"/>
        <v>27.616814950851907</v>
      </c>
      <c r="O2229" s="3">
        <f t="shared" si="209"/>
        <v>0.90790457648489031</v>
      </c>
      <c r="P2229" s="5">
        <f t="shared" si="204"/>
        <v>576.78117061207718</v>
      </c>
    </row>
    <row r="2230" spans="1:16" x14ac:dyDescent="0.15">
      <c r="A2230" t="s">
        <v>7</v>
      </c>
      <c r="B2230">
        <v>2016</v>
      </c>
      <c r="C2230" s="3">
        <v>4256.4541015625</v>
      </c>
      <c r="D2230" s="3">
        <v>2055.0615234375</v>
      </c>
      <c r="E2230" s="3">
        <v>444.44314575195312</v>
      </c>
      <c r="F2230" s="3">
        <v>103.30211639404297</v>
      </c>
      <c r="G2230" s="3">
        <v>8.1340253353118896E-2</v>
      </c>
      <c r="H2230" s="3">
        <v>83.048393249511719</v>
      </c>
      <c r="I2230" s="3">
        <v>203.69615173339844</v>
      </c>
      <c r="J2230" s="3">
        <v>165.61186218261719</v>
      </c>
      <c r="K2230" s="3">
        <f t="shared" si="205"/>
        <v>20.896094822318645</v>
      </c>
      <c r="L2230" s="3">
        <f t="shared" si="206"/>
        <v>15.828311061000123</v>
      </c>
      <c r="M2230" s="3">
        <f t="shared" si="207"/>
        <v>1.4836988579383021</v>
      </c>
      <c r="N2230" s="3">
        <f t="shared" si="208"/>
        <v>22.831153067011961</v>
      </c>
      <c r="O2230" s="3">
        <f t="shared" si="209"/>
        <v>0.8130338289324841</v>
      </c>
      <c r="P2230" s="5">
        <f t="shared" si="204"/>
        <v>306.92640974619263</v>
      </c>
    </row>
    <row r="2231" spans="1:16" x14ac:dyDescent="0.15">
      <c r="A2231" t="s">
        <v>8</v>
      </c>
      <c r="B2231">
        <v>2016</v>
      </c>
      <c r="C2231" s="3">
        <v>960.2216796875</v>
      </c>
      <c r="D2231" s="3">
        <v>214.08753967285156</v>
      </c>
      <c r="E2231" s="3">
        <v>17.000112533569336</v>
      </c>
      <c r="F2231" s="3">
        <v>13.014440536499023</v>
      </c>
      <c r="G2231" s="3">
        <v>0.40670126676559448</v>
      </c>
      <c r="H2231" s="3">
        <v>9.4354686737060547</v>
      </c>
      <c r="I2231" s="3">
        <v>133.0694580078125</v>
      </c>
      <c r="J2231" s="3">
        <v>113.54400634765625</v>
      </c>
      <c r="K2231" s="3">
        <f t="shared" si="205"/>
        <v>7.2159434182945681</v>
      </c>
      <c r="L2231" s="3">
        <f t="shared" si="206"/>
        <v>7.5871797049345489</v>
      </c>
      <c r="M2231" s="3">
        <f t="shared" si="207"/>
        <v>2.0100888325286053</v>
      </c>
      <c r="N2231" s="3">
        <f t="shared" si="208"/>
        <v>42.01067698357889</v>
      </c>
      <c r="O2231" s="3">
        <f t="shared" si="209"/>
        <v>0.85326872182037505</v>
      </c>
      <c r="P2231" s="5">
        <f t="shared" si="204"/>
        <v>101.19230805102366</v>
      </c>
    </row>
    <row r="2232" spans="1:16" x14ac:dyDescent="0.15">
      <c r="A2232" t="s">
        <v>9</v>
      </c>
      <c r="B2232">
        <v>2016</v>
      </c>
      <c r="C2232" s="3">
        <v>2779.55908203125</v>
      </c>
      <c r="D2232" s="3">
        <v>2012.195068359375</v>
      </c>
      <c r="E2232" s="3">
        <v>28.306407928466797</v>
      </c>
      <c r="F2232" s="3">
        <v>16.024028778076172</v>
      </c>
      <c r="G2232" s="3">
        <v>3.9856722354888916</v>
      </c>
      <c r="H2232" s="3">
        <v>101.91933441162109</v>
      </c>
      <c r="I2232" s="3">
        <v>35.957752227783203</v>
      </c>
      <c r="J2232" s="3">
        <v>32.349086761474609</v>
      </c>
      <c r="K2232" s="3">
        <f t="shared" si="205"/>
        <v>77.300690666742767</v>
      </c>
      <c r="L2232" s="3">
        <f t="shared" si="206"/>
        <v>57.460824076105446</v>
      </c>
      <c r="M2232" s="3">
        <f t="shared" si="207"/>
        <v>1.3180709986274941</v>
      </c>
      <c r="N2232" s="3">
        <f t="shared" si="208"/>
        <v>22.796531378588213</v>
      </c>
      <c r="O2232" s="3">
        <f t="shared" si="209"/>
        <v>0.89964151698224581</v>
      </c>
      <c r="P2232" s="5">
        <f t="shared" si="204"/>
        <v>831.74255233172687</v>
      </c>
    </row>
    <row r="2233" spans="1:16" x14ac:dyDescent="0.15">
      <c r="A2233" t="s">
        <v>10</v>
      </c>
      <c r="B2233">
        <v>2016</v>
      </c>
      <c r="C2233" s="3">
        <v>2440.126220703125</v>
      </c>
      <c r="D2233" s="3">
        <v>1384.492431640625</v>
      </c>
      <c r="E2233" s="3">
        <v>54.660648345947266</v>
      </c>
      <c r="F2233" s="3">
        <v>72.718185424804688</v>
      </c>
      <c r="G2233" s="3">
        <v>8.1340253353118896E-2</v>
      </c>
      <c r="H2233" s="3">
        <v>84.675201416015625</v>
      </c>
      <c r="I2233" s="3">
        <v>98.013870239257812</v>
      </c>
      <c r="J2233" s="3">
        <v>82.677047729492188</v>
      </c>
      <c r="K2233" s="3">
        <f t="shared" si="205"/>
        <v>24.895723582250437</v>
      </c>
      <c r="L2233" s="3">
        <f t="shared" si="206"/>
        <v>15.702709608088467</v>
      </c>
      <c r="M2233" s="3">
        <f t="shared" si="207"/>
        <v>1.5063958157595541</v>
      </c>
      <c r="N2233" s="3">
        <f t="shared" si="208"/>
        <v>15.495351322272015</v>
      </c>
      <c r="O2233" s="3">
        <f t="shared" si="209"/>
        <v>0.84352395765693666</v>
      </c>
      <c r="P2233" s="5">
        <f t="shared" si="204"/>
        <v>284.44869507233659</v>
      </c>
    </row>
    <row r="2234" spans="1:16" x14ac:dyDescent="0.15">
      <c r="A2234" t="s">
        <v>125</v>
      </c>
      <c r="B2234">
        <v>2016</v>
      </c>
      <c r="C2234" s="3">
        <v>1081.7440185546875</v>
      </c>
      <c r="D2234" s="3">
        <v>564.745361328125</v>
      </c>
      <c r="E2234" s="3">
        <v>5.9378385543823242</v>
      </c>
      <c r="F2234" s="3">
        <v>26.679601669311523</v>
      </c>
      <c r="G2234" s="3">
        <v>8.1340253353118896E-2</v>
      </c>
      <c r="H2234" s="3">
        <v>23.425992965698242</v>
      </c>
      <c r="I2234" s="3">
        <v>112.83516693115234</v>
      </c>
      <c r="J2234" s="3">
        <v>101.94473266601562</v>
      </c>
      <c r="K2234" s="3">
        <f t="shared" si="205"/>
        <v>9.5869403837079084</v>
      </c>
      <c r="L2234" s="3">
        <f t="shared" si="206"/>
        <v>8.4101039211954358</v>
      </c>
      <c r="M2234" s="3">
        <f t="shared" si="207"/>
        <v>1.3772053954810628</v>
      </c>
      <c r="N2234" s="3">
        <f t="shared" si="208"/>
        <v>21.55429537510005</v>
      </c>
      <c r="O2234" s="3">
        <f t="shared" si="209"/>
        <v>0.90348368721090611</v>
      </c>
      <c r="P2234" s="5">
        <f t="shared" si="204"/>
        <v>126.10031065996334</v>
      </c>
    </row>
    <row r="2235" spans="1:16" x14ac:dyDescent="0.15">
      <c r="A2235" t="s">
        <v>133</v>
      </c>
      <c r="B2235">
        <v>2016</v>
      </c>
      <c r="C2235" s="3">
        <v>1912.9599609375</v>
      </c>
      <c r="D2235" s="3">
        <v>1160.8067626953125</v>
      </c>
      <c r="E2235" s="3">
        <v>112.49356842041016</v>
      </c>
      <c r="F2235" s="3">
        <v>84.268501281738281</v>
      </c>
      <c r="G2235" s="3">
        <v>8.1340253353118896E-2</v>
      </c>
      <c r="H2235" s="3">
        <v>158.28813171386719</v>
      </c>
      <c r="I2235" s="3">
        <v>95.371810913085938</v>
      </c>
      <c r="J2235" s="3">
        <v>85.383544921875</v>
      </c>
      <c r="K2235" s="3">
        <f t="shared" si="205"/>
        <v>20.057917980406341</v>
      </c>
      <c r="L2235" s="3">
        <f t="shared" si="206"/>
        <v>11.275784782705188</v>
      </c>
      <c r="M2235" s="3">
        <f t="shared" si="207"/>
        <v>1.3156029566853726</v>
      </c>
      <c r="N2235" s="3">
        <f t="shared" si="208"/>
        <v>7.8840089839305918</v>
      </c>
      <c r="O2235" s="3">
        <f t="shared" si="209"/>
        <v>0.89527024919015719</v>
      </c>
      <c r="P2235" s="5">
        <f t="shared" si="204"/>
        <v>222.99623683298876</v>
      </c>
    </row>
    <row r="2236" spans="1:16" x14ac:dyDescent="0.15">
      <c r="A2236" t="s">
        <v>11</v>
      </c>
      <c r="B2236">
        <v>2016</v>
      </c>
      <c r="C2236" s="3">
        <v>21218.5</v>
      </c>
      <c r="D2236" s="3">
        <v>10350.302734375</v>
      </c>
      <c r="E2236" s="3">
        <v>2141.8515625</v>
      </c>
      <c r="F2236" s="3">
        <v>503.65884399414062</v>
      </c>
      <c r="G2236" s="3">
        <v>8.1340253353118896E-2</v>
      </c>
      <c r="H2236" s="3">
        <v>241.41786193847656</v>
      </c>
      <c r="I2236" s="3">
        <v>1085.627685546875</v>
      </c>
      <c r="J2236" s="3">
        <v>952.68707275390625</v>
      </c>
      <c r="K2236" s="3">
        <f t="shared" si="205"/>
        <v>19.54491423025139</v>
      </c>
      <c r="L2236" s="3">
        <f t="shared" si="206"/>
        <v>14.569684136156285</v>
      </c>
      <c r="M2236" s="3">
        <f t="shared" si="207"/>
        <v>1.4602763282746147</v>
      </c>
      <c r="N2236" s="3">
        <f t="shared" si="208"/>
        <v>28.475167259623824</v>
      </c>
      <c r="O2236" s="3">
        <f t="shared" si="209"/>
        <v>0.87754493132145839</v>
      </c>
      <c r="P2236" s="5">
        <f t="shared" si="204"/>
        <v>234.76463509163256</v>
      </c>
    </row>
    <row r="2237" spans="1:16" x14ac:dyDescent="0.15">
      <c r="A2237" t="s">
        <v>12</v>
      </c>
      <c r="B2237">
        <v>2016</v>
      </c>
      <c r="C2237" s="3">
        <v>239.54704284667969</v>
      </c>
      <c r="D2237" s="3">
        <v>126.72811126708984</v>
      </c>
      <c r="E2237" s="3">
        <v>8.3780460357666016</v>
      </c>
      <c r="F2237" s="3">
        <v>5.5311369895935059</v>
      </c>
      <c r="G2237" s="3">
        <v>5.3684563636779785</v>
      </c>
      <c r="H2237" s="3">
        <v>50.674976348876953</v>
      </c>
      <c r="I2237" s="3">
        <v>16.174543380737305</v>
      </c>
      <c r="J2237" s="3">
        <v>15.723461151123047</v>
      </c>
      <c r="K2237" s="3">
        <f t="shared" si="205"/>
        <v>14.810127074867699</v>
      </c>
      <c r="L2237" s="3">
        <f t="shared" si="206"/>
        <v>11.27036330024934</v>
      </c>
      <c r="M2237" s="3">
        <f t="shared" si="207"/>
        <v>1.4343776838553175</v>
      </c>
      <c r="N2237" s="3">
        <f t="shared" si="208"/>
        <v>3.8903567496359055</v>
      </c>
      <c r="O2237" s="3">
        <f t="shared" si="209"/>
        <v>0.97211159418871362</v>
      </c>
      <c r="P2237" s="5">
        <f t="shared" si="204"/>
        <v>182.56246145000992</v>
      </c>
    </row>
    <row r="2238" spans="1:16" x14ac:dyDescent="0.15">
      <c r="A2238" t="s">
        <v>163</v>
      </c>
      <c r="B2238">
        <v>2016</v>
      </c>
      <c r="C2238" s="3">
        <v>285.0162353515625</v>
      </c>
      <c r="D2238" s="3">
        <v>50.105594635009766</v>
      </c>
      <c r="E2238" s="3">
        <v>26.435581207275391</v>
      </c>
      <c r="F2238" s="3">
        <v>28.062387466430664</v>
      </c>
      <c r="G2238" s="3">
        <v>8.1340253353118896E-2</v>
      </c>
      <c r="H2238" s="3">
        <v>537.6590576171875</v>
      </c>
      <c r="I2238" s="3">
        <v>24.809558868408203</v>
      </c>
      <c r="J2238" s="3">
        <v>23.456310272216797</v>
      </c>
      <c r="K2238" s="3">
        <f t="shared" si="205"/>
        <v>11.488162158114555</v>
      </c>
      <c r="L2238" s="3">
        <f t="shared" si="206"/>
        <v>5.5322872638869836</v>
      </c>
      <c r="M2238" s="3">
        <f t="shared" si="207"/>
        <v>2.2836550243665314</v>
      </c>
      <c r="N2238" s="3">
        <f t="shared" si="208"/>
        <v>0.50373777354563098</v>
      </c>
      <c r="O2238" s="3">
        <f t="shared" si="209"/>
        <v>0.94545454825016684</v>
      </c>
      <c r="P2238" s="5">
        <f t="shared" si="204"/>
        <v>217.21522779264734</v>
      </c>
    </row>
    <row r="2239" spans="1:16" x14ac:dyDescent="0.15">
      <c r="A2239" t="s">
        <v>13</v>
      </c>
      <c r="B2239">
        <v>2016</v>
      </c>
      <c r="C2239" s="3">
        <v>75831.5625</v>
      </c>
      <c r="D2239" s="3">
        <v>34730.984375</v>
      </c>
      <c r="E2239" s="3">
        <v>3211.9638671875</v>
      </c>
      <c r="F2239" s="3">
        <v>1955.2569580078125</v>
      </c>
      <c r="G2239" s="3">
        <v>8.1340253353118896E-2</v>
      </c>
      <c r="H2239" s="3">
        <v>476.00314331054688</v>
      </c>
      <c r="I2239" s="3">
        <v>4585.77294921875</v>
      </c>
      <c r="J2239" s="3">
        <v>4370.6708984375</v>
      </c>
      <c r="K2239" s="3">
        <f t="shared" si="205"/>
        <v>16.53626626083155</v>
      </c>
      <c r="L2239" s="3">
        <f t="shared" si="206"/>
        <v>11.98742132709233</v>
      </c>
      <c r="M2239" s="3">
        <f t="shared" si="207"/>
        <v>1.6168986232216351</v>
      </c>
      <c r="N2239" s="3">
        <f t="shared" si="208"/>
        <v>31.189186842872864</v>
      </c>
      <c r="O2239" s="3">
        <f t="shared" si="209"/>
        <v>0.95309361079076194</v>
      </c>
      <c r="P2239" s="5">
        <f t="shared" si="204"/>
        <v>595.15070124088595</v>
      </c>
    </row>
    <row r="2240" spans="1:16" x14ac:dyDescent="0.15">
      <c r="A2240" t="s">
        <v>152</v>
      </c>
      <c r="B2240">
        <v>2016</v>
      </c>
      <c r="C2240" s="3">
        <v>132.66595458984375</v>
      </c>
      <c r="D2240" s="3">
        <v>144.21626281738281</v>
      </c>
      <c r="E2240" s="3">
        <v>43.435695648193359</v>
      </c>
      <c r="F2240" s="3">
        <v>62.062610626220703</v>
      </c>
      <c r="G2240" s="3">
        <v>8.1340253353118896E-2</v>
      </c>
      <c r="H2240" s="3">
        <v>1244.3431396484375</v>
      </c>
      <c r="I2240" s="3">
        <v>47.234821319580078</v>
      </c>
      <c r="J2240" s="3">
        <v>43.497280120849609</v>
      </c>
      <c r="K2240" s="3">
        <f t="shared" si="205"/>
        <v>2.8086473259262701</v>
      </c>
      <c r="L2240" s="3">
        <f t="shared" si="206"/>
        <v>1.2567837428680337</v>
      </c>
      <c r="M2240" s="3">
        <f t="shared" si="207"/>
        <v>0.47655729510747613</v>
      </c>
      <c r="N2240" s="3">
        <f t="shared" si="208"/>
        <v>0.10154402255611064</v>
      </c>
      <c r="O2240" s="3">
        <f t="shared" si="209"/>
        <v>0.92087318011762731</v>
      </c>
      <c r="P2240" s="5">
        <f t="shared" si="204"/>
        <v>1.0412054466758092</v>
      </c>
    </row>
    <row r="2241" spans="1:16" x14ac:dyDescent="0.15">
      <c r="A2241" t="s">
        <v>14</v>
      </c>
      <c r="B2241">
        <v>2016</v>
      </c>
      <c r="C2241" s="3">
        <v>379.9403076171875</v>
      </c>
      <c r="D2241" s="3">
        <v>198.38887023925781</v>
      </c>
      <c r="E2241" s="3">
        <v>15.698668479919434</v>
      </c>
      <c r="F2241" s="3">
        <v>5.9378385543823242</v>
      </c>
      <c r="G2241" s="3">
        <v>8.1340253353118896E-2</v>
      </c>
      <c r="H2241" s="3">
        <v>48.316108703613281</v>
      </c>
      <c r="I2241" s="3">
        <v>32.735729217529297</v>
      </c>
      <c r="J2241" s="3">
        <v>27.193853378295898</v>
      </c>
      <c r="K2241" s="3">
        <f t="shared" si="205"/>
        <v>11.606288196376497</v>
      </c>
      <c r="L2241" s="3">
        <f t="shared" si="206"/>
        <v>11.467579391635216</v>
      </c>
      <c r="M2241" s="3">
        <f t="shared" si="207"/>
        <v>1.3865568173034659</v>
      </c>
      <c r="N2241" s="3">
        <f t="shared" si="208"/>
        <v>6.992514901809094</v>
      </c>
      <c r="O2241" s="3">
        <f t="shared" si="209"/>
        <v>0.83070864857148685</v>
      </c>
      <c r="P2241" s="5">
        <f t="shared" si="204"/>
        <v>123.54487588635592</v>
      </c>
    </row>
    <row r="2242" spans="1:16" x14ac:dyDescent="0.15">
      <c r="A2242" t="s">
        <v>136</v>
      </c>
      <c r="B2242">
        <v>2016</v>
      </c>
      <c r="C2242" s="3">
        <v>704.56927490234375</v>
      </c>
      <c r="D2242" s="3">
        <v>110.46006011962891</v>
      </c>
      <c r="E2242" s="3">
        <v>19.358980178833008</v>
      </c>
      <c r="F2242" s="3">
        <v>33.430843353271484</v>
      </c>
      <c r="G2242" s="3">
        <v>15.210626602172852</v>
      </c>
      <c r="H2242" s="3">
        <v>151.78091430664062</v>
      </c>
      <c r="I2242" s="3">
        <v>43.046195983886719</v>
      </c>
      <c r="J2242" s="3">
        <v>38.277606964111328</v>
      </c>
      <c r="K2242" s="3">
        <f t="shared" si="205"/>
        <v>16.367747690552768</v>
      </c>
      <c r="L2242" s="3">
        <f t="shared" si="206"/>
        <v>9.825470663274805</v>
      </c>
      <c r="M2242" s="3">
        <f t="shared" si="207"/>
        <v>3.3369318328252482</v>
      </c>
      <c r="N2242" s="3">
        <f t="shared" si="208"/>
        <v>3.5154220797064486</v>
      </c>
      <c r="O2242" s="3">
        <f t="shared" si="209"/>
        <v>0.88922159297048231</v>
      </c>
      <c r="P2242" s="5">
        <f t="shared" ref="P2242:P2305" si="210">(C2242/VLOOKUP(A2242,$A$2:$C$120,3))*100</f>
        <v>229.10420894024699</v>
      </c>
    </row>
    <row r="2243" spans="1:16" x14ac:dyDescent="0.15">
      <c r="A2243" t="s">
        <v>15</v>
      </c>
      <c r="B2243">
        <v>2016</v>
      </c>
      <c r="C2243" s="3">
        <v>5615.8935546875</v>
      </c>
      <c r="D2243" s="3">
        <v>2690.491455078125</v>
      </c>
      <c r="E2243" s="3">
        <v>503.74017333984375</v>
      </c>
      <c r="F2243" s="3">
        <v>145.59904479980469</v>
      </c>
      <c r="G2243" s="3">
        <v>8.1340253353118896E-2</v>
      </c>
      <c r="H2243" s="3">
        <v>52.708480834960938</v>
      </c>
      <c r="I2243" s="3">
        <v>196.801025390625</v>
      </c>
      <c r="J2243" s="3">
        <v>177.08226013183594</v>
      </c>
      <c r="K2243" s="3">
        <f t="shared" ref="K2243:K2306" si="211">C2243/I2243</f>
        <v>28.535895804102982</v>
      </c>
      <c r="L2243" s="3">
        <f t="shared" ref="L2243:L2306" si="212">C2243/(J2243+F2243)</f>
        <v>17.403839233503831</v>
      </c>
      <c r="M2243" s="3">
        <f t="shared" ref="M2243:M2306" si="213">C2243/(D2243+E2243+I2243+J2243)</f>
        <v>1.5739105074072899</v>
      </c>
      <c r="N2243" s="3">
        <f t="shared" ref="N2243:N2306" si="214">C2243/(F2243+G2243+H2243)</f>
        <v>28.307503697584416</v>
      </c>
      <c r="O2243" s="3">
        <f t="shared" ref="O2243:O2306" si="215">J2243/I2243</f>
        <v>0.89980354411441799</v>
      </c>
      <c r="P2243" s="5">
        <f t="shared" si="210"/>
        <v>1259.3899943491508</v>
      </c>
    </row>
    <row r="2244" spans="1:16" x14ac:dyDescent="0.15">
      <c r="A2244" t="s">
        <v>16</v>
      </c>
      <c r="B2244">
        <v>2016</v>
      </c>
      <c r="C2244" s="3">
        <v>23687.908203125</v>
      </c>
      <c r="D2244" s="3">
        <v>11028.111328125</v>
      </c>
      <c r="E2244" s="3">
        <v>49.6175537109375</v>
      </c>
      <c r="F2244" s="3">
        <v>200.91041564941406</v>
      </c>
      <c r="G2244" s="3">
        <v>8.1340253353118896E-2</v>
      </c>
      <c r="H2244" s="3">
        <v>287.94448852539062</v>
      </c>
      <c r="I2244" s="3">
        <v>1419.622314453125</v>
      </c>
      <c r="J2244" s="3">
        <v>1268.1873779296875</v>
      </c>
      <c r="K2244" s="3">
        <f t="shared" si="211"/>
        <v>16.686063583221564</v>
      </c>
      <c r="L2244" s="3">
        <f t="shared" si="212"/>
        <v>16.124119379020467</v>
      </c>
      <c r="M2244" s="3">
        <f t="shared" si="213"/>
        <v>1.7208123078809057</v>
      </c>
      <c r="N2244" s="3">
        <f t="shared" si="214"/>
        <v>48.447846673403241</v>
      </c>
      <c r="O2244" s="3">
        <f t="shared" si="215"/>
        <v>0.89332730615623346</v>
      </c>
      <c r="P2244" s="5">
        <f t="shared" si="210"/>
        <v>232.55793306960732</v>
      </c>
    </row>
    <row r="2245" spans="1:16" x14ac:dyDescent="0.15">
      <c r="A2245" t="s">
        <v>17</v>
      </c>
      <c r="B2245">
        <v>2016</v>
      </c>
      <c r="C2245" s="3">
        <v>2072.956298828125</v>
      </c>
      <c r="D2245" s="3">
        <v>933.2166748046875</v>
      </c>
      <c r="E2245" s="3">
        <v>19.684341430664062</v>
      </c>
      <c r="F2245" s="3">
        <v>27.574344635009766</v>
      </c>
      <c r="G2245" s="3">
        <v>4.7177343368530273</v>
      </c>
      <c r="H2245" s="3">
        <v>64.746841430664062</v>
      </c>
      <c r="I2245" s="3">
        <v>25.13176155090332</v>
      </c>
      <c r="J2245" s="3">
        <v>23.842952728271484</v>
      </c>
      <c r="K2245" s="3">
        <f t="shared" si="211"/>
        <v>82.483525662514339</v>
      </c>
      <c r="L2245" s="3">
        <f t="shared" si="212"/>
        <v>40.316321649151668</v>
      </c>
      <c r="M2245" s="3">
        <f t="shared" si="213"/>
        <v>2.0690752712050737</v>
      </c>
      <c r="N2245" s="3">
        <f t="shared" si="214"/>
        <v>21.362112132217682</v>
      </c>
      <c r="O2245" s="3">
        <f t="shared" si="215"/>
        <v>0.94871792731196303</v>
      </c>
      <c r="P2245" s="5">
        <f t="shared" si="210"/>
        <v>411.7104425927904</v>
      </c>
    </row>
    <row r="2246" spans="1:16" x14ac:dyDescent="0.15">
      <c r="A2246" t="s">
        <v>18</v>
      </c>
      <c r="B2246">
        <v>2016</v>
      </c>
      <c r="C2246" s="3">
        <v>1335.3629150390625</v>
      </c>
      <c r="D2246" s="3">
        <v>1010.16455078125</v>
      </c>
      <c r="E2246" s="3">
        <v>152.18760681152344</v>
      </c>
      <c r="F2246" s="3">
        <v>29.526510238647461</v>
      </c>
      <c r="G2246" s="3">
        <v>5.4497966766357422</v>
      </c>
      <c r="H2246" s="3">
        <v>41.239505767822266</v>
      </c>
      <c r="I2246" s="3">
        <v>63.667129516601562</v>
      </c>
      <c r="J2246" s="3">
        <v>52.712257385253906</v>
      </c>
      <c r="K2246" s="3">
        <f t="shared" si="211"/>
        <v>20.974134143912661</v>
      </c>
      <c r="L2246" s="3">
        <f t="shared" si="212"/>
        <v>16.237632853960239</v>
      </c>
      <c r="M2246" s="3">
        <f t="shared" si="213"/>
        <v>1.0442871459519794</v>
      </c>
      <c r="N2246" s="3">
        <f t="shared" si="214"/>
        <v>17.520811863429337</v>
      </c>
      <c r="O2246" s="3">
        <f t="shared" si="215"/>
        <v>0.82793519647385527</v>
      </c>
      <c r="P2246" s="5">
        <f t="shared" si="210"/>
        <v>435.67110480528692</v>
      </c>
    </row>
    <row r="2247" spans="1:16" x14ac:dyDescent="0.15">
      <c r="A2247" t="s">
        <v>19</v>
      </c>
      <c r="B2247">
        <v>2016</v>
      </c>
      <c r="C2247" s="3">
        <v>4833.64453125</v>
      </c>
      <c r="D2247" s="3">
        <v>3293.710693359375</v>
      </c>
      <c r="E2247" s="3">
        <v>184.88638305664062</v>
      </c>
      <c r="F2247" s="3">
        <v>45.0625</v>
      </c>
      <c r="G2247" s="3">
        <v>8.1340253353118896E-2</v>
      </c>
      <c r="H2247" s="3">
        <v>134.9434814453125</v>
      </c>
      <c r="I2247" s="3">
        <v>146.60194396972656</v>
      </c>
      <c r="J2247" s="3">
        <v>125.27216339111328</v>
      </c>
      <c r="K2247" s="3">
        <f t="shared" si="211"/>
        <v>32.971217163724326</v>
      </c>
      <c r="L2247" s="3">
        <f t="shared" si="212"/>
        <v>28.377339262715104</v>
      </c>
      <c r="M2247" s="3">
        <f t="shared" si="213"/>
        <v>1.2888099373109572</v>
      </c>
      <c r="N2247" s="3">
        <f t="shared" si="214"/>
        <v>26.840559822073335</v>
      </c>
      <c r="O2247" s="3">
        <f t="shared" si="215"/>
        <v>0.85450547243072095</v>
      </c>
      <c r="P2247" s="5">
        <f t="shared" si="210"/>
        <v>335.40650017758315</v>
      </c>
    </row>
    <row r="2248" spans="1:16" x14ac:dyDescent="0.15">
      <c r="A2248" t="s">
        <v>157</v>
      </c>
      <c r="B2248">
        <v>2016</v>
      </c>
      <c r="C2248" s="3">
        <v>469.17056274414062</v>
      </c>
      <c r="D2248" s="3">
        <v>290.38470458984375</v>
      </c>
      <c r="E2248" s="3">
        <v>35.301670074462891</v>
      </c>
      <c r="F2248" s="3">
        <v>36.928474426269531</v>
      </c>
      <c r="G2248" s="3">
        <v>8.1340253353118896E-2</v>
      </c>
      <c r="H2248" s="3">
        <v>129.41233825683594</v>
      </c>
      <c r="I2248" s="3">
        <v>7.152885913848877</v>
      </c>
      <c r="J2248" s="3">
        <v>5.4774351119995117</v>
      </c>
      <c r="K2248" s="3">
        <f t="shared" si="211"/>
        <v>65.591786083959207</v>
      </c>
      <c r="L2248" s="3">
        <f t="shared" si="212"/>
        <v>11.063801433636025</v>
      </c>
      <c r="M2248" s="3">
        <f t="shared" si="213"/>
        <v>1.3867792181732208</v>
      </c>
      <c r="N2248" s="3">
        <f t="shared" si="214"/>
        <v>2.8191593154264383</v>
      </c>
      <c r="O2248" s="3">
        <f t="shared" si="215"/>
        <v>0.76576575915946266</v>
      </c>
      <c r="P2248" s="5">
        <f t="shared" si="210"/>
        <v>32.555736239806762</v>
      </c>
    </row>
    <row r="2249" spans="1:16" x14ac:dyDescent="0.15">
      <c r="A2249" t="s">
        <v>120</v>
      </c>
      <c r="B2249">
        <v>2016</v>
      </c>
      <c r="C2249" s="3">
        <v>19083.236328125</v>
      </c>
      <c r="D2249" s="3">
        <v>7710.2421875</v>
      </c>
      <c r="E2249" s="3">
        <v>1261.5872802734375</v>
      </c>
      <c r="F2249" s="3">
        <v>1136.3233642578125</v>
      </c>
      <c r="G2249" s="3">
        <v>8.1340253353118896E-2</v>
      </c>
      <c r="H2249" s="3">
        <v>344.06927490234375</v>
      </c>
      <c r="I2249" s="3">
        <v>1951.2557373046875</v>
      </c>
      <c r="J2249" s="3">
        <v>1648.3857421875</v>
      </c>
      <c r="K2249" s="3">
        <f t="shared" si="211"/>
        <v>9.7799770492847315</v>
      </c>
      <c r="L2249" s="3">
        <f t="shared" si="212"/>
        <v>6.8528652719798062</v>
      </c>
      <c r="M2249" s="3">
        <f t="shared" si="213"/>
        <v>1.5179795911055043</v>
      </c>
      <c r="N2249" s="3">
        <f t="shared" si="214"/>
        <v>12.889950511446905</v>
      </c>
      <c r="O2249" s="3">
        <f t="shared" si="215"/>
        <v>0.84478200918166246</v>
      </c>
      <c r="P2249" s="5">
        <f t="shared" si="210"/>
        <v>1324.1853983050107</v>
      </c>
    </row>
    <row r="2250" spans="1:16" x14ac:dyDescent="0.15">
      <c r="A2250" t="s">
        <v>164</v>
      </c>
      <c r="B2250">
        <v>2016</v>
      </c>
      <c r="C2250" s="3">
        <v>557.58740234375</v>
      </c>
      <c r="D2250" s="3">
        <v>430.12725830078125</v>
      </c>
      <c r="E2250" s="3">
        <v>6.7512407302856445</v>
      </c>
      <c r="F2250" s="3">
        <v>2.1148464679718018</v>
      </c>
      <c r="G2250" s="3">
        <v>8.1340253353118896E-2</v>
      </c>
      <c r="H2250" s="3">
        <v>40.588787078857422</v>
      </c>
      <c r="I2250" s="3">
        <v>11.341512680053711</v>
      </c>
      <c r="J2250" s="3">
        <v>10.568227767944336</v>
      </c>
      <c r="K2250" s="3">
        <f t="shared" si="211"/>
        <v>49.163406864092963</v>
      </c>
      <c r="L2250" s="3">
        <f t="shared" si="212"/>
        <v>43.963111148933031</v>
      </c>
      <c r="M2250" s="3">
        <f t="shared" si="213"/>
        <v>1.2153480720797627</v>
      </c>
      <c r="N2250" s="3">
        <f t="shared" si="214"/>
        <v>13.032318424403796</v>
      </c>
      <c r="O2250" s="3">
        <f t="shared" si="215"/>
        <v>0.93181818564032037</v>
      </c>
      <c r="P2250" s="5">
        <f t="shared" si="210"/>
        <v>38.690979022998903</v>
      </c>
    </row>
    <row r="2251" spans="1:16" x14ac:dyDescent="0.15">
      <c r="A2251" t="s">
        <v>165</v>
      </c>
      <c r="B2251">
        <v>2016</v>
      </c>
      <c r="C2251" s="3">
        <v>2552.619873046875</v>
      </c>
      <c r="D2251" s="3">
        <v>466.89303588867188</v>
      </c>
      <c r="E2251" s="3">
        <v>26.435581207275391</v>
      </c>
      <c r="F2251" s="3">
        <v>34.406925201416016</v>
      </c>
      <c r="G2251" s="3">
        <v>8.1340253353118896E-2</v>
      </c>
      <c r="H2251" s="3">
        <v>1.2201037406921387</v>
      </c>
      <c r="I2251" s="3">
        <v>364.21722412109375</v>
      </c>
      <c r="J2251" s="3">
        <v>322.07318115234375</v>
      </c>
      <c r="K2251" s="3">
        <f t="shared" si="211"/>
        <v>7.0085094937689938</v>
      </c>
      <c r="L2251" s="3">
        <f t="shared" si="212"/>
        <v>7.1606236296219414</v>
      </c>
      <c r="M2251" s="3">
        <f t="shared" si="213"/>
        <v>2.163935834062491</v>
      </c>
      <c r="N2251" s="3">
        <f t="shared" si="214"/>
        <v>71.48519886400544</v>
      </c>
      <c r="O2251" s="3">
        <f t="shared" si="215"/>
        <v>0.88428871514671126</v>
      </c>
      <c r="P2251" s="5">
        <f t="shared" si="210"/>
        <v>177.12624343126677</v>
      </c>
    </row>
    <row r="2252" spans="1:16" x14ac:dyDescent="0.15">
      <c r="A2252" t="s">
        <v>20</v>
      </c>
      <c r="B2252">
        <v>2016</v>
      </c>
      <c r="C2252" s="3">
        <v>54598.015625</v>
      </c>
      <c r="D2252" s="3">
        <v>9297.1904296875</v>
      </c>
      <c r="E2252" s="3">
        <v>1030.5809326171875</v>
      </c>
      <c r="F2252" s="3">
        <v>1796.80615234375</v>
      </c>
      <c r="G2252" s="3">
        <v>8.1340253353118896E-2</v>
      </c>
      <c r="H2252" s="3">
        <v>832.9241943359375</v>
      </c>
      <c r="I2252" s="3">
        <v>4775.67919921875</v>
      </c>
      <c r="J2252" s="3">
        <v>4187.337890625</v>
      </c>
      <c r="K2252" s="3">
        <f t="shared" si="211"/>
        <v>11.432513229517522</v>
      </c>
      <c r="L2252" s="3">
        <f t="shared" si="212"/>
        <v>9.1237803156078066</v>
      </c>
      <c r="M2252" s="3">
        <f t="shared" si="213"/>
        <v>2.8302635613071252</v>
      </c>
      <c r="N2252" s="3">
        <f t="shared" si="214"/>
        <v>20.761188299635904</v>
      </c>
      <c r="O2252" s="3">
        <f t="shared" si="215"/>
        <v>0.87680468388873434</v>
      </c>
      <c r="P2252" s="5">
        <f t="shared" si="210"/>
        <v>711.69355167216588</v>
      </c>
    </row>
    <row r="2253" spans="1:16" x14ac:dyDescent="0.15">
      <c r="A2253" t="s">
        <v>138</v>
      </c>
      <c r="B2253">
        <v>2016</v>
      </c>
      <c r="C2253" s="3">
        <v>3438.00830078125</v>
      </c>
      <c r="D2253" s="3">
        <v>2101.66943359375</v>
      </c>
      <c r="E2253" s="3">
        <v>106.39305114746094</v>
      </c>
      <c r="F2253" s="3">
        <v>82.560356140136719</v>
      </c>
      <c r="G2253" s="3">
        <v>8.1340253353118896E-2</v>
      </c>
      <c r="H2253" s="3">
        <v>78.656021118164062</v>
      </c>
      <c r="I2253" s="3">
        <v>125.46548461914062</v>
      </c>
      <c r="J2253" s="3">
        <v>110.90194702148438</v>
      </c>
      <c r="K2253" s="3">
        <f t="shared" si="211"/>
        <v>27.402024638230728</v>
      </c>
      <c r="L2253" s="3">
        <f t="shared" si="212"/>
        <v>17.770946818042841</v>
      </c>
      <c r="M2253" s="3">
        <f t="shared" si="213"/>
        <v>1.4064663002775206</v>
      </c>
      <c r="N2253" s="3">
        <f t="shared" si="214"/>
        <v>21.314674217462816</v>
      </c>
      <c r="O2253" s="3">
        <f t="shared" si="215"/>
        <v>0.88392395213819241</v>
      </c>
      <c r="P2253" s="5">
        <f t="shared" si="210"/>
        <v>44.814968277730252</v>
      </c>
    </row>
    <row r="2254" spans="1:16" x14ac:dyDescent="0.15">
      <c r="A2254" t="s">
        <v>21</v>
      </c>
      <c r="B2254">
        <v>2016</v>
      </c>
      <c r="C2254" s="3">
        <v>32590.435546875</v>
      </c>
      <c r="D2254" s="3">
        <v>9788.2421875</v>
      </c>
      <c r="E2254" s="3">
        <v>39.368682861328125</v>
      </c>
      <c r="F2254" s="3">
        <v>316.98297119140625</v>
      </c>
      <c r="G2254" s="3">
        <v>212.54206848144531</v>
      </c>
      <c r="H2254" s="3">
        <v>2011.3817138671875</v>
      </c>
      <c r="I2254" s="3">
        <v>1137.9532470703125</v>
      </c>
      <c r="J2254" s="3">
        <v>920.0157470703125</v>
      </c>
      <c r="K2254" s="3">
        <f t="shared" si="211"/>
        <v>28.639520675194561</v>
      </c>
      <c r="L2254" s="3">
        <f t="shared" si="212"/>
        <v>26.346377781759074</v>
      </c>
      <c r="M2254" s="3">
        <f t="shared" si="213"/>
        <v>2.742014770706406</v>
      </c>
      <c r="N2254" s="3">
        <f t="shared" si="214"/>
        <v>12.826301280623301</v>
      </c>
      <c r="O2254" s="3">
        <f t="shared" si="215"/>
        <v>0.80848290510960341</v>
      </c>
      <c r="P2254" s="5">
        <f t="shared" si="210"/>
        <v>158.20563780573923</v>
      </c>
    </row>
    <row r="2255" spans="1:16" x14ac:dyDescent="0.15">
      <c r="A2255" t="s">
        <v>22</v>
      </c>
      <c r="B2255">
        <v>2016</v>
      </c>
      <c r="C2255" s="3">
        <v>1970.79296875</v>
      </c>
      <c r="D2255" s="3">
        <v>1306.2430419921875</v>
      </c>
      <c r="E2255" s="3">
        <v>10.655572891235352</v>
      </c>
      <c r="F2255" s="3">
        <v>21.880527496337891</v>
      </c>
      <c r="G2255" s="3">
        <v>8.1340253353118896E-2</v>
      </c>
      <c r="H2255" s="3">
        <v>54.497966766357422</v>
      </c>
      <c r="I2255" s="3">
        <v>110.06422424316406</v>
      </c>
      <c r="J2255" s="3">
        <v>99.560440063476562</v>
      </c>
      <c r="K2255" s="3">
        <f t="shared" si="211"/>
        <v>17.905845267177298</v>
      </c>
      <c r="L2255" s="3">
        <f t="shared" si="212"/>
        <v>16.228403053354356</v>
      </c>
      <c r="M2255" s="3">
        <f t="shared" si="213"/>
        <v>1.2910336813177559</v>
      </c>
      <c r="N2255" s="3">
        <f t="shared" si="214"/>
        <v>25.775532751595783</v>
      </c>
      <c r="O2255" s="3">
        <f t="shared" si="215"/>
        <v>0.90456677224670601</v>
      </c>
      <c r="P2255" s="5">
        <f t="shared" si="210"/>
        <v>528.40768800755131</v>
      </c>
    </row>
    <row r="2256" spans="1:16" x14ac:dyDescent="0.15">
      <c r="A2256" t="s">
        <v>126</v>
      </c>
      <c r="B2256">
        <v>2016</v>
      </c>
      <c r="C2256" s="3">
        <v>173.82411193847656</v>
      </c>
      <c r="D2256" s="3">
        <v>63.770755767822266</v>
      </c>
      <c r="E2256" s="3">
        <v>20.497743606567383</v>
      </c>
      <c r="F2256" s="3">
        <v>4.0670123100280762</v>
      </c>
      <c r="G2256" s="3">
        <v>8.3780460357666016</v>
      </c>
      <c r="H2256" s="3">
        <v>14.641244888305664</v>
      </c>
      <c r="I2256" s="3">
        <v>16.238983154296875</v>
      </c>
      <c r="J2256" s="3">
        <v>13.403605461120605</v>
      </c>
      <c r="K2256" s="3">
        <f t="shared" si="211"/>
        <v>10.704125393004196</v>
      </c>
      <c r="L2256" s="3">
        <f t="shared" si="212"/>
        <v>9.9495114720861846</v>
      </c>
      <c r="M2256" s="3">
        <f t="shared" si="213"/>
        <v>1.5259630559759951</v>
      </c>
      <c r="N2256" s="3">
        <f t="shared" si="214"/>
        <v>6.4174173358452418</v>
      </c>
      <c r="O2256" s="3">
        <f t="shared" si="215"/>
        <v>0.82539684497264709</v>
      </c>
      <c r="P2256" s="5">
        <f t="shared" si="210"/>
        <v>46.60560422418861</v>
      </c>
    </row>
    <row r="2257" spans="1:16" x14ac:dyDescent="0.15">
      <c r="A2257" t="s">
        <v>150</v>
      </c>
      <c r="B2257">
        <v>2016</v>
      </c>
      <c r="C2257" s="3">
        <v>227.59002685546875</v>
      </c>
      <c r="D2257" s="3">
        <v>24.727436065673828</v>
      </c>
      <c r="E2257" s="3">
        <v>162.19245910644531</v>
      </c>
      <c r="F2257" s="3">
        <v>29.201150894165039</v>
      </c>
      <c r="G2257" s="3">
        <v>8.1340253353118896E-2</v>
      </c>
      <c r="H2257" s="3">
        <v>80.364166259765625</v>
      </c>
      <c r="I2257" s="3">
        <v>10.439347267150879</v>
      </c>
      <c r="J2257" s="3">
        <v>9.0860986709594727</v>
      </c>
      <c r="K2257" s="3">
        <f t="shared" si="211"/>
        <v>21.801174061104199</v>
      </c>
      <c r="L2257" s="3">
        <f t="shared" si="212"/>
        <v>5.9442772578466521</v>
      </c>
      <c r="M2257" s="3">
        <f t="shared" si="213"/>
        <v>1.1024226830769179</v>
      </c>
      <c r="N2257" s="3">
        <f t="shared" si="214"/>
        <v>2.0756677151596419</v>
      </c>
      <c r="O2257" s="3">
        <f t="shared" si="215"/>
        <v>0.87037038221253304</v>
      </c>
      <c r="P2257" s="5">
        <f t="shared" si="210"/>
        <v>61.021285244665435</v>
      </c>
    </row>
    <row r="2258" spans="1:16" x14ac:dyDescent="0.15">
      <c r="A2258" t="s">
        <v>146</v>
      </c>
      <c r="B2258">
        <v>2016</v>
      </c>
      <c r="C2258" s="3">
        <v>39.043319702148438</v>
      </c>
      <c r="D2258" s="3">
        <v>8.459385871887207</v>
      </c>
      <c r="E2258" s="3">
        <v>1.5454647541046143</v>
      </c>
      <c r="F2258" s="3">
        <v>0.16268050670623779</v>
      </c>
      <c r="G2258" s="3">
        <v>8.1340253353118896E-2</v>
      </c>
      <c r="H2258" s="3">
        <v>4.0670123100280762</v>
      </c>
      <c r="I2258" s="3">
        <v>0.51552331447601318</v>
      </c>
      <c r="J2258" s="3">
        <v>0.45108288526535034</v>
      </c>
      <c r="K2258" s="3">
        <f t="shared" si="211"/>
        <v>75.73531323570252</v>
      </c>
      <c r="L2258" s="3">
        <f t="shared" si="212"/>
        <v>63.612982157065176</v>
      </c>
      <c r="M2258" s="3">
        <f t="shared" si="213"/>
        <v>3.5586267459553445</v>
      </c>
      <c r="N2258" s="3">
        <f t="shared" si="214"/>
        <v>9.0566040824540917</v>
      </c>
      <c r="O2258" s="3">
        <f t="shared" si="215"/>
        <v>0.87499997109507799</v>
      </c>
      <c r="P2258" s="5">
        <f t="shared" si="210"/>
        <v>10.468268673110433</v>
      </c>
    </row>
    <row r="2259" spans="1:16" x14ac:dyDescent="0.15">
      <c r="A2259" t="s">
        <v>158</v>
      </c>
      <c r="B2259">
        <v>2016</v>
      </c>
      <c r="C2259" s="3">
        <v>1862.122314453125</v>
      </c>
      <c r="D2259" s="3">
        <v>1281.35302734375</v>
      </c>
      <c r="E2259" s="3">
        <v>84.268501281738281</v>
      </c>
      <c r="F2259" s="3">
        <v>57.832920074462891</v>
      </c>
      <c r="G2259" s="3">
        <v>8.1340253353118896E-2</v>
      </c>
      <c r="H2259" s="3">
        <v>3.660311222076416</v>
      </c>
      <c r="I2259" s="3">
        <v>72.624343872070312</v>
      </c>
      <c r="J2259" s="3">
        <v>64.504852294921875</v>
      </c>
      <c r="K2259" s="3">
        <f t="shared" si="211"/>
        <v>25.640470056890322</v>
      </c>
      <c r="L2259" s="3">
        <f t="shared" si="212"/>
        <v>15.221155971605089</v>
      </c>
      <c r="M2259" s="3">
        <f t="shared" si="213"/>
        <v>1.2391425162747942</v>
      </c>
      <c r="N2259" s="3">
        <f t="shared" si="214"/>
        <v>30.241742127986893</v>
      </c>
      <c r="O2259" s="3">
        <f t="shared" si="215"/>
        <v>0.88819876167898837</v>
      </c>
      <c r="P2259" s="5">
        <f t="shared" si="210"/>
        <v>499.27098511597342</v>
      </c>
    </row>
    <row r="2260" spans="1:16" x14ac:dyDescent="0.15">
      <c r="A2260" t="s">
        <v>23</v>
      </c>
      <c r="B2260">
        <v>2016</v>
      </c>
      <c r="C2260" s="3">
        <v>284387.65625</v>
      </c>
      <c r="D2260" s="3">
        <v>185577.125</v>
      </c>
      <c r="E2260" s="3">
        <v>399.95001220703125</v>
      </c>
      <c r="F2260" s="3">
        <v>2226.201416015625</v>
      </c>
      <c r="G2260" s="3">
        <v>8.1340253353118896E-2</v>
      </c>
      <c r="H2260" s="3">
        <v>9345.9951171875</v>
      </c>
      <c r="I2260" s="3">
        <v>2300.522705078125</v>
      </c>
      <c r="J2260" s="3">
        <v>1853.6285400390625</v>
      </c>
      <c r="K2260" s="3">
        <f t="shared" si="211"/>
        <v>123.61871309604931</v>
      </c>
      <c r="L2260" s="3">
        <f t="shared" si="212"/>
        <v>69.705762081567485</v>
      </c>
      <c r="M2260" s="3">
        <f t="shared" si="213"/>
        <v>1.4957440808019027</v>
      </c>
      <c r="N2260" s="3">
        <f t="shared" si="214"/>
        <v>24.57490732246454</v>
      </c>
      <c r="O2260" s="3">
        <f t="shared" si="215"/>
        <v>0.80574233670782824</v>
      </c>
      <c r="P2260" s="5">
        <f t="shared" si="210"/>
        <v>301.07255633217977</v>
      </c>
    </row>
    <row r="2261" spans="1:16" x14ac:dyDescent="0.15">
      <c r="A2261" t="s">
        <v>24</v>
      </c>
      <c r="B2261">
        <v>2016</v>
      </c>
      <c r="C2261" s="3">
        <v>98577.3046875</v>
      </c>
      <c r="D2261" s="3">
        <v>22690.595703125</v>
      </c>
      <c r="E2261" s="3">
        <v>1688.2982177734375</v>
      </c>
      <c r="F2261" s="3">
        <v>3600.8515625</v>
      </c>
      <c r="G2261" s="3">
        <v>3294.930908203125</v>
      </c>
      <c r="H2261" s="3">
        <v>1306.97509765625</v>
      </c>
      <c r="I2261" s="3">
        <v>11461.1142578125</v>
      </c>
      <c r="J2261" s="3">
        <v>9676.1787109375</v>
      </c>
      <c r="K2261" s="3">
        <f t="shared" si="211"/>
        <v>8.6010227688206236</v>
      </c>
      <c r="L2261" s="3">
        <f t="shared" si="212"/>
        <v>7.4246501406807264</v>
      </c>
      <c r="M2261" s="3">
        <f t="shared" si="213"/>
        <v>2.1657636859277209</v>
      </c>
      <c r="N2261" s="3">
        <f t="shared" si="214"/>
        <v>12.017581144631627</v>
      </c>
      <c r="O2261" s="3">
        <f t="shared" si="215"/>
        <v>0.84426160434983066</v>
      </c>
      <c r="P2261" s="5">
        <f t="shared" si="210"/>
        <v>747.7190246683258</v>
      </c>
    </row>
    <row r="2262" spans="1:16" x14ac:dyDescent="0.15">
      <c r="A2262" t="s">
        <v>25</v>
      </c>
      <c r="B2262">
        <v>2016</v>
      </c>
      <c r="C2262" s="3">
        <v>10016.1572265625</v>
      </c>
      <c r="D2262" s="3">
        <v>5010.3154296875</v>
      </c>
      <c r="E2262" s="3">
        <v>489.017578125</v>
      </c>
      <c r="F2262" s="3">
        <v>407.10794067382812</v>
      </c>
      <c r="G2262" s="3">
        <v>8.1340253353118896E-2</v>
      </c>
      <c r="H2262" s="3">
        <v>187.73329162597656</v>
      </c>
      <c r="I2262" s="3">
        <v>684.486083984375</v>
      </c>
      <c r="J2262" s="3">
        <v>486.46066284179688</v>
      </c>
      <c r="K2262" s="3">
        <f t="shared" si="211"/>
        <v>14.633105713791462</v>
      </c>
      <c r="L2262" s="3">
        <f t="shared" si="212"/>
        <v>11.209164228863102</v>
      </c>
      <c r="M2262" s="3">
        <f t="shared" si="213"/>
        <v>1.5016097667563382</v>
      </c>
      <c r="N2262" s="3">
        <f t="shared" si="214"/>
        <v>16.8360685720452</v>
      </c>
      <c r="O2262" s="3">
        <f t="shared" si="215"/>
        <v>0.71069474489550244</v>
      </c>
      <c r="P2262" s="5">
        <f t="shared" si="210"/>
        <v>175.18308828333198</v>
      </c>
    </row>
    <row r="2263" spans="1:16" x14ac:dyDescent="0.15">
      <c r="A2263" t="s">
        <v>159</v>
      </c>
      <c r="B2263">
        <v>2016</v>
      </c>
      <c r="C2263" s="3">
        <v>1180.0843505859375</v>
      </c>
      <c r="D2263" s="3">
        <v>482.0223388671875</v>
      </c>
      <c r="E2263" s="3">
        <v>93.215927124023438</v>
      </c>
      <c r="F2263" s="3">
        <v>45.469200134277344</v>
      </c>
      <c r="G2263" s="3">
        <v>8.1340253353118896E-2</v>
      </c>
      <c r="H2263" s="3">
        <v>11.550315856933594</v>
      </c>
      <c r="I2263" s="3">
        <v>73.913154602050781</v>
      </c>
      <c r="J2263" s="3">
        <v>71.593299865722656</v>
      </c>
      <c r="K2263" s="3">
        <f t="shared" si="211"/>
        <v>15.965823092513428</v>
      </c>
      <c r="L2263" s="3">
        <f t="shared" si="212"/>
        <v>10.080805984717031</v>
      </c>
      <c r="M2263" s="3">
        <f t="shared" si="213"/>
        <v>1.6373125145258596</v>
      </c>
      <c r="N2263" s="3">
        <f t="shared" si="214"/>
        <v>20.666666459984658</v>
      </c>
      <c r="O2263" s="3">
        <f t="shared" si="215"/>
        <v>0.96861377722520103</v>
      </c>
      <c r="P2263" s="5">
        <f t="shared" si="210"/>
        <v>20.639734011186629</v>
      </c>
    </row>
    <row r="2264" spans="1:16" x14ac:dyDescent="0.15">
      <c r="A2264" t="s">
        <v>26</v>
      </c>
      <c r="B2264">
        <v>2016</v>
      </c>
      <c r="C2264" s="3">
        <v>67301.734375</v>
      </c>
      <c r="D2264" s="3">
        <v>55545.79296875</v>
      </c>
      <c r="E2264" s="3">
        <v>1720.2650146484375</v>
      </c>
      <c r="F2264" s="3">
        <v>858.54632568359375</v>
      </c>
      <c r="G2264" s="3">
        <v>8.1340253353118896E-2</v>
      </c>
      <c r="H2264" s="3">
        <v>236.94415283203125</v>
      </c>
      <c r="I2264" s="3">
        <v>1837.0672607421875</v>
      </c>
      <c r="J2264" s="3">
        <v>1532.26416015625</v>
      </c>
      <c r="K2264" s="3">
        <f t="shared" si="211"/>
        <v>36.635422019229523</v>
      </c>
      <c r="L2264" s="3">
        <f t="shared" si="212"/>
        <v>28.150175337447649</v>
      </c>
      <c r="M2264" s="3">
        <f t="shared" si="213"/>
        <v>1.1099414885629599</v>
      </c>
      <c r="N2264" s="3">
        <f t="shared" si="214"/>
        <v>61.430691463588872</v>
      </c>
      <c r="O2264" s="3">
        <f t="shared" si="215"/>
        <v>0.83408168710012554</v>
      </c>
      <c r="P2264" s="5">
        <f t="shared" si="210"/>
        <v>649.74364075104688</v>
      </c>
    </row>
    <row r="2265" spans="1:16" x14ac:dyDescent="0.15">
      <c r="A2265" t="s">
        <v>27</v>
      </c>
      <c r="B2265">
        <v>2016</v>
      </c>
      <c r="C2265" s="3">
        <v>12597.3271484375</v>
      </c>
      <c r="D2265" s="3">
        <v>7924.16748046875</v>
      </c>
      <c r="E2265" s="3">
        <v>770.2108154296875</v>
      </c>
      <c r="F2265" s="3">
        <v>253.53756713867188</v>
      </c>
      <c r="G2265" s="3">
        <v>4.8804149627685547</v>
      </c>
      <c r="H2265" s="3">
        <v>158.12544250488281</v>
      </c>
      <c r="I2265" s="3">
        <v>490.45599365234375</v>
      </c>
      <c r="J2265" s="3">
        <v>429.62423706054688</v>
      </c>
      <c r="K2265" s="3">
        <f t="shared" si="211"/>
        <v>25.68492853890379</v>
      </c>
      <c r="L2265" s="3">
        <f t="shared" si="212"/>
        <v>18.439741611730913</v>
      </c>
      <c r="M2265" s="3">
        <f t="shared" si="213"/>
        <v>1.3102482176786197</v>
      </c>
      <c r="N2265" s="3">
        <f t="shared" si="214"/>
        <v>30.242530320442054</v>
      </c>
      <c r="O2265" s="3">
        <f t="shared" si="215"/>
        <v>0.87596898115406241</v>
      </c>
      <c r="P2265" s="5">
        <f t="shared" si="210"/>
        <v>655.40199356647713</v>
      </c>
    </row>
    <row r="2266" spans="1:16" x14ac:dyDescent="0.15">
      <c r="A2266" t="s">
        <v>166</v>
      </c>
      <c r="B2266">
        <v>2016</v>
      </c>
      <c r="C2266" s="3">
        <v>1853.906982421875</v>
      </c>
      <c r="D2266" s="3">
        <v>1337.3150634765625</v>
      </c>
      <c r="E2266" s="3">
        <v>53.684566497802734</v>
      </c>
      <c r="F2266" s="3">
        <v>126.3214111328125</v>
      </c>
      <c r="G2266" s="3">
        <v>23.100631713867188</v>
      </c>
      <c r="H2266" s="3">
        <v>370.09814453125</v>
      </c>
      <c r="I2266" s="3">
        <v>28.096019744873047</v>
      </c>
      <c r="J2266" s="3">
        <v>23.198549270629883</v>
      </c>
      <c r="K2266" s="3">
        <f t="shared" si="211"/>
        <v>65.984683925208856</v>
      </c>
      <c r="L2266" s="3">
        <f t="shared" si="212"/>
        <v>12.399060148354565</v>
      </c>
      <c r="M2266" s="3">
        <f t="shared" si="213"/>
        <v>1.2853875330846409</v>
      </c>
      <c r="N2266" s="3">
        <f t="shared" si="214"/>
        <v>3.5684984481136888</v>
      </c>
      <c r="O2266" s="3">
        <f t="shared" si="215"/>
        <v>0.82568810391241088</v>
      </c>
      <c r="P2266" s="5">
        <f t="shared" si="210"/>
        <v>96.453344256985261</v>
      </c>
    </row>
    <row r="2267" spans="1:16" x14ac:dyDescent="0.15">
      <c r="A2267" t="s">
        <v>28</v>
      </c>
      <c r="B2267">
        <v>2016</v>
      </c>
      <c r="C2267" s="3">
        <v>6798.49951171875</v>
      </c>
      <c r="D2267" s="3">
        <v>3850.81005859375</v>
      </c>
      <c r="E2267" s="3">
        <v>88.254173278808594</v>
      </c>
      <c r="F2267" s="3">
        <v>141.45069885253906</v>
      </c>
      <c r="G2267" s="3">
        <v>8.1340253353118896E-2</v>
      </c>
      <c r="H2267" s="3">
        <v>74.67034912109375</v>
      </c>
      <c r="I2267" s="3">
        <v>315.82247924804688</v>
      </c>
      <c r="J2267" s="3">
        <v>258.40606689453125</v>
      </c>
      <c r="K2267" s="3">
        <f t="shared" si="211"/>
        <v>21.52633190615672</v>
      </c>
      <c r="L2267" s="3">
        <f t="shared" si="212"/>
        <v>17.002337071918262</v>
      </c>
      <c r="M2267" s="3">
        <f t="shared" si="213"/>
        <v>1.5063280505167238</v>
      </c>
      <c r="N2267" s="3">
        <f t="shared" si="214"/>
        <v>31.445071293945009</v>
      </c>
      <c r="O2267" s="3">
        <f t="shared" si="215"/>
        <v>0.81820036214578384</v>
      </c>
      <c r="P2267" s="5">
        <f t="shared" si="210"/>
        <v>209.74027343475791</v>
      </c>
    </row>
    <row r="2268" spans="1:16" x14ac:dyDescent="0.15">
      <c r="A2268" t="s">
        <v>29</v>
      </c>
      <c r="B2268">
        <v>2016</v>
      </c>
      <c r="C2268" s="3">
        <v>1025.45654296875</v>
      </c>
      <c r="D2268" s="3">
        <v>592.3197021484375</v>
      </c>
      <c r="E2268" s="3">
        <v>35.138988494873047</v>
      </c>
      <c r="F2268" s="3">
        <v>17.000112533569336</v>
      </c>
      <c r="G2268" s="3">
        <v>8.1340253353118896E-2</v>
      </c>
      <c r="H2268" s="3">
        <v>60.598487854003906</v>
      </c>
      <c r="I2268" s="3">
        <v>83.83697509765625</v>
      </c>
      <c r="J2268" s="3">
        <v>70.820014953613281</v>
      </c>
      <c r="K2268" s="3">
        <f t="shared" si="211"/>
        <v>12.231554654426191</v>
      </c>
      <c r="L2268" s="3">
        <f t="shared" si="212"/>
        <v>11.676782672837907</v>
      </c>
      <c r="M2268" s="3">
        <f t="shared" si="213"/>
        <v>1.3111315477757257</v>
      </c>
      <c r="N2268" s="3">
        <f t="shared" si="214"/>
        <v>13.201046943494692</v>
      </c>
      <c r="O2268" s="3">
        <f t="shared" si="215"/>
        <v>0.84473485441381491</v>
      </c>
      <c r="P2268" s="5">
        <f t="shared" si="210"/>
        <v>116.27360410054031</v>
      </c>
    </row>
    <row r="2269" spans="1:16" x14ac:dyDescent="0.15">
      <c r="A2269" t="s">
        <v>30</v>
      </c>
      <c r="B2269">
        <v>2016</v>
      </c>
      <c r="C2269" s="3">
        <v>14361.109375</v>
      </c>
      <c r="D2269" s="3">
        <v>4702.03564453125</v>
      </c>
      <c r="E2269" s="3">
        <v>333.49502563476562</v>
      </c>
      <c r="F2269" s="3">
        <v>405.8065185546875</v>
      </c>
      <c r="G2269" s="3">
        <v>8.1340253353118896E-2</v>
      </c>
      <c r="H2269" s="3">
        <v>717.4210205078125</v>
      </c>
      <c r="I2269" s="3">
        <v>734.6207275390625</v>
      </c>
      <c r="J2269" s="3">
        <v>617.532470703125</v>
      </c>
      <c r="K2269" s="3">
        <f t="shared" si="211"/>
        <v>19.549011941316845</v>
      </c>
      <c r="L2269" s="3">
        <f t="shared" si="212"/>
        <v>14.033579806644079</v>
      </c>
      <c r="M2269" s="3">
        <f t="shared" si="213"/>
        <v>2.248249861898497</v>
      </c>
      <c r="N2269" s="3">
        <f t="shared" si="214"/>
        <v>12.784648674500444</v>
      </c>
      <c r="O2269" s="3">
        <f t="shared" si="215"/>
        <v>0.84061400332634706</v>
      </c>
      <c r="P2269" s="5">
        <f t="shared" si="210"/>
        <v>143.53372010400642</v>
      </c>
    </row>
    <row r="2270" spans="1:16" x14ac:dyDescent="0.15">
      <c r="A2270" t="s">
        <v>31</v>
      </c>
      <c r="B2270">
        <v>2016</v>
      </c>
      <c r="C2270" s="3">
        <v>11501.267578125</v>
      </c>
      <c r="D2270" s="3">
        <v>6395.0517578125</v>
      </c>
      <c r="E2270" s="3">
        <v>959.89630126953125</v>
      </c>
      <c r="F2270" s="3">
        <v>309.90634155273438</v>
      </c>
      <c r="G2270" s="3">
        <v>72.1488037109375</v>
      </c>
      <c r="H2270" s="3">
        <v>189.19741821289062</v>
      </c>
      <c r="I2270" s="3">
        <v>723.08587646484375</v>
      </c>
      <c r="J2270" s="3">
        <v>647.69061279296875</v>
      </c>
      <c r="K2270" s="3">
        <f t="shared" si="211"/>
        <v>15.905811401481838</v>
      </c>
      <c r="L2270" s="3">
        <f t="shared" si="212"/>
        <v>12.010551543559854</v>
      </c>
      <c r="M2270" s="3">
        <f t="shared" si="213"/>
        <v>1.3180873994370166</v>
      </c>
      <c r="N2270" s="3">
        <f t="shared" si="214"/>
        <v>20.133419635143355</v>
      </c>
      <c r="O2270" s="3">
        <f t="shared" si="215"/>
        <v>0.89573124558803263</v>
      </c>
      <c r="P2270" s="5">
        <f t="shared" si="210"/>
        <v>341.40094043042041</v>
      </c>
    </row>
    <row r="2271" spans="1:16" x14ac:dyDescent="0.15">
      <c r="A2271" t="s">
        <v>171</v>
      </c>
      <c r="B2271">
        <v>2016</v>
      </c>
      <c r="C2271" s="3">
        <v>302.66708374023438</v>
      </c>
      <c r="D2271" s="3">
        <v>24993.404296875</v>
      </c>
      <c r="E2271" s="3">
        <v>1749.5775146484375</v>
      </c>
      <c r="F2271" s="3">
        <v>0.73206228017807007</v>
      </c>
      <c r="G2271" s="3">
        <v>8.1340253353118896E-2</v>
      </c>
      <c r="H2271" s="3">
        <v>503.00811767578125</v>
      </c>
      <c r="I2271" s="3">
        <v>11.148191452026367</v>
      </c>
      <c r="J2271" s="3">
        <v>10.632668495178223</v>
      </c>
      <c r="K2271" s="3">
        <f t="shared" si="211"/>
        <v>27.149433613756216</v>
      </c>
      <c r="L2271" s="3">
        <f t="shared" si="212"/>
        <v>26.632138474986931</v>
      </c>
      <c r="M2271" s="3">
        <f t="shared" si="213"/>
        <v>1.1308416497294639E-2</v>
      </c>
      <c r="N2271" s="3">
        <f t="shared" si="214"/>
        <v>0.60074266699543022</v>
      </c>
      <c r="O2271" s="3">
        <f t="shared" si="215"/>
        <v>0.95375725658582589</v>
      </c>
      <c r="P2271" s="5">
        <f t="shared" si="210"/>
        <v>8.9842990195950545</v>
      </c>
    </row>
    <row r="2272" spans="1:16" x14ac:dyDescent="0.15">
      <c r="A2272" t="s">
        <v>32</v>
      </c>
      <c r="B2272">
        <v>2016</v>
      </c>
      <c r="C2272" s="3">
        <v>7387.07763671875</v>
      </c>
      <c r="D2272" s="3">
        <v>2848.779541015625</v>
      </c>
      <c r="E2272" s="3">
        <v>17.813514709472656</v>
      </c>
      <c r="F2272" s="3">
        <v>47.990749359130859</v>
      </c>
      <c r="G2272" s="3">
        <v>1.2201037406921387</v>
      </c>
      <c r="H2272" s="3">
        <v>81.340248107910156</v>
      </c>
      <c r="I2272" s="3">
        <v>533.8887939453125</v>
      </c>
      <c r="J2272" s="3">
        <v>465.25979614257812</v>
      </c>
      <c r="K2272" s="3">
        <f t="shared" si="211"/>
        <v>13.836360156822145</v>
      </c>
      <c r="L2272" s="3">
        <f t="shared" si="212"/>
        <v>14.392732168453493</v>
      </c>
      <c r="M2272" s="3">
        <f t="shared" si="213"/>
        <v>1.9109082586312371</v>
      </c>
      <c r="N2272" s="3">
        <f t="shared" si="214"/>
        <v>56.583801809257956</v>
      </c>
      <c r="O2272" s="3">
        <f t="shared" si="215"/>
        <v>0.87145450779069134</v>
      </c>
      <c r="P2272" s="5">
        <f t="shared" si="210"/>
        <v>1238.1700068542902</v>
      </c>
    </row>
    <row r="2273" spans="1:16" x14ac:dyDescent="0.15">
      <c r="A2273" t="s">
        <v>121</v>
      </c>
      <c r="B2273">
        <v>2016</v>
      </c>
      <c r="C2273" s="3">
        <v>321.13131713867188</v>
      </c>
      <c r="D2273" s="3">
        <v>155.11585998535156</v>
      </c>
      <c r="E2273" s="3">
        <v>21.06712532043457</v>
      </c>
      <c r="F2273" s="3">
        <v>15.942688941955566</v>
      </c>
      <c r="G2273" s="3">
        <v>8.1340253353118896E-2</v>
      </c>
      <c r="H2273" s="3">
        <v>79.550765991210938</v>
      </c>
      <c r="I2273" s="3">
        <v>23.13410758972168</v>
      </c>
      <c r="J2273" s="3">
        <v>17.270030975341797</v>
      </c>
      <c r="K2273" s="3">
        <f t="shared" si="211"/>
        <v>13.881292627918279</v>
      </c>
      <c r="L2273" s="3">
        <f t="shared" si="212"/>
        <v>9.668925578462634</v>
      </c>
      <c r="M2273" s="3">
        <f t="shared" si="213"/>
        <v>1.4826888662604047</v>
      </c>
      <c r="N2273" s="3">
        <f t="shared" si="214"/>
        <v>3.3600000555791505</v>
      </c>
      <c r="O2273" s="3">
        <f t="shared" si="215"/>
        <v>0.74651814029838559</v>
      </c>
      <c r="P2273" s="5">
        <f t="shared" si="210"/>
        <v>53.825773153689546</v>
      </c>
    </row>
    <row r="2274" spans="1:16" x14ac:dyDescent="0.15">
      <c r="A2274" t="s">
        <v>139</v>
      </c>
      <c r="B2274">
        <v>2016</v>
      </c>
      <c r="C2274" s="3">
        <v>183.09690856933594</v>
      </c>
      <c r="D2274" s="3">
        <v>82.479011535644531</v>
      </c>
      <c r="E2274" s="3">
        <v>27.0863037109375</v>
      </c>
      <c r="F2274" s="3">
        <v>12.689079284667969</v>
      </c>
      <c r="G2274" s="3">
        <v>8.1340253353118896E-2</v>
      </c>
      <c r="H2274" s="3">
        <v>191.88165283203125</v>
      </c>
      <c r="I2274" s="3">
        <v>18.301076889038086</v>
      </c>
      <c r="J2274" s="3">
        <v>17.592233657836914</v>
      </c>
      <c r="K2274" s="3">
        <f t="shared" si="211"/>
        <v>10.004706809302936</v>
      </c>
      <c r="L2274" s="3">
        <f t="shared" si="212"/>
        <v>6.0465313679424</v>
      </c>
      <c r="M2274" s="3">
        <f t="shared" si="213"/>
        <v>1.2587559353772744</v>
      </c>
      <c r="N2274" s="3">
        <f t="shared" si="214"/>
        <v>0.89467409955301935</v>
      </c>
      <c r="O2274" s="3">
        <f t="shared" si="215"/>
        <v>0.96126767645975231</v>
      </c>
      <c r="P2274" s="5">
        <f t="shared" si="210"/>
        <v>30.689416260012891</v>
      </c>
    </row>
    <row r="2275" spans="1:16" x14ac:dyDescent="0.15">
      <c r="A2275" t="s">
        <v>134</v>
      </c>
      <c r="B2275">
        <v>2016</v>
      </c>
      <c r="C2275" s="3">
        <v>65.234878540039062</v>
      </c>
      <c r="D2275" s="3">
        <v>39.612701416015625</v>
      </c>
      <c r="E2275" s="3">
        <v>13.258460998535156</v>
      </c>
      <c r="F2275" s="3">
        <v>2.8469088077545166</v>
      </c>
      <c r="G2275" s="3">
        <v>8.1340253353118896E-2</v>
      </c>
      <c r="H2275" s="3">
        <v>12.201037406921387</v>
      </c>
      <c r="I2275" s="3">
        <v>26.22724723815918</v>
      </c>
      <c r="J2275" s="3">
        <v>25.196201324462891</v>
      </c>
      <c r="K2275" s="3">
        <f t="shared" si="211"/>
        <v>2.4872941467195213</v>
      </c>
      <c r="L2275" s="3">
        <f t="shared" si="212"/>
        <v>2.3262355078473904</v>
      </c>
      <c r="M2275" s="3">
        <f t="shared" si="213"/>
        <v>0.62548657048365741</v>
      </c>
      <c r="N2275" s="3">
        <f t="shared" si="214"/>
        <v>4.3118278365534568</v>
      </c>
      <c r="O2275" s="3">
        <f t="shared" si="215"/>
        <v>0.96068798588224791</v>
      </c>
      <c r="P2275" s="5">
        <f t="shared" si="210"/>
        <v>10.934211603187755</v>
      </c>
    </row>
    <row r="2276" spans="1:16" x14ac:dyDescent="0.15">
      <c r="A2276" t="s">
        <v>172</v>
      </c>
      <c r="B2276">
        <v>2016</v>
      </c>
      <c r="C2276" s="3">
        <v>55.392711639404297</v>
      </c>
      <c r="D2276" s="3">
        <v>10380.97265625</v>
      </c>
      <c r="E2276" s="3">
        <v>1777.9954833984375</v>
      </c>
      <c r="F2276" s="3">
        <v>0.16268050670623779</v>
      </c>
      <c r="G2276" s="3">
        <v>8.1340253353118896E-2</v>
      </c>
      <c r="H2276" s="3">
        <v>0.40670126676559448</v>
      </c>
      <c r="I2276" s="3">
        <v>0.51552331447601318</v>
      </c>
      <c r="J2276" s="3">
        <v>0.45108288526535034</v>
      </c>
      <c r="K2276" s="3">
        <f t="shared" si="211"/>
        <v>107.44947916799147</v>
      </c>
      <c r="L2276" s="3">
        <f t="shared" si="212"/>
        <v>90.250921387583332</v>
      </c>
      <c r="M2276" s="3">
        <f t="shared" si="213"/>
        <v>4.5553461262049354E-3</v>
      </c>
      <c r="N2276" s="3">
        <f t="shared" si="214"/>
        <v>85.124998626034412</v>
      </c>
      <c r="O2276" s="3">
        <f t="shared" si="215"/>
        <v>0.87499997109507799</v>
      </c>
      <c r="P2276" s="5">
        <f t="shared" si="210"/>
        <v>9.2845367983304179</v>
      </c>
    </row>
    <row r="2277" spans="1:16" x14ac:dyDescent="0.15">
      <c r="A2277" t="s">
        <v>33</v>
      </c>
      <c r="B2277">
        <v>2016</v>
      </c>
      <c r="C2277" s="3">
        <v>30515.771484375</v>
      </c>
      <c r="D2277" s="3">
        <v>12228.6123046875</v>
      </c>
      <c r="E2277" s="3">
        <v>1466.89013671875</v>
      </c>
      <c r="F2277" s="3">
        <v>960.709716796875</v>
      </c>
      <c r="G2277" s="3">
        <v>8.1340253353118896E-2</v>
      </c>
      <c r="H2277" s="3">
        <v>431.83538818359375</v>
      </c>
      <c r="I2277" s="3">
        <v>2283.574951171875</v>
      </c>
      <c r="J2277" s="3">
        <v>2182.6611328125</v>
      </c>
      <c r="K2277" s="3">
        <f t="shared" si="211"/>
        <v>13.363157390001607</v>
      </c>
      <c r="L2277" s="3">
        <f t="shared" si="212"/>
        <v>9.7079768644438431</v>
      </c>
      <c r="M2277" s="3">
        <f t="shared" si="213"/>
        <v>1.6802230382137198</v>
      </c>
      <c r="N2277" s="3">
        <f t="shared" si="214"/>
        <v>21.912388342770129</v>
      </c>
      <c r="O2277" s="3">
        <f t="shared" si="215"/>
        <v>0.95580884336308358</v>
      </c>
      <c r="P2277" s="5">
        <f t="shared" si="210"/>
        <v>1113.3909759574371</v>
      </c>
    </row>
    <row r="2278" spans="1:16" x14ac:dyDescent="0.15">
      <c r="A2278" t="s">
        <v>34</v>
      </c>
      <c r="B2278">
        <v>2016</v>
      </c>
      <c r="C2278" s="3">
        <v>83714.5703125</v>
      </c>
      <c r="D2278" s="3">
        <v>17838.73046875</v>
      </c>
      <c r="E2278" s="3">
        <v>2160.39697265625</v>
      </c>
      <c r="F2278" s="3">
        <v>5283.04931640625</v>
      </c>
      <c r="G2278" s="3">
        <v>8.1340253353118896E-2</v>
      </c>
      <c r="H2278" s="3">
        <v>693.83233642578125</v>
      </c>
      <c r="I2278" s="3">
        <v>10912.33984375</v>
      </c>
      <c r="J2278" s="3">
        <v>9232.3779296875</v>
      </c>
      <c r="K2278" s="3">
        <f t="shared" si="211"/>
        <v>7.671550878288234</v>
      </c>
      <c r="L2278" s="3">
        <f t="shared" si="212"/>
        <v>5.767282553465896</v>
      </c>
      <c r="M2278" s="3">
        <f t="shared" si="213"/>
        <v>2.0853650133531643</v>
      </c>
      <c r="N2278" s="3">
        <f t="shared" si="214"/>
        <v>14.006205226525164</v>
      </c>
      <c r="O2278" s="3">
        <f t="shared" si="215"/>
        <v>0.84604934064395987</v>
      </c>
      <c r="P2278" s="5">
        <f t="shared" si="210"/>
        <v>990.64944700191882</v>
      </c>
    </row>
    <row r="2279" spans="1:16" x14ac:dyDescent="0.15">
      <c r="A2279" t="s">
        <v>35</v>
      </c>
      <c r="B2279">
        <v>2016</v>
      </c>
      <c r="C2279" s="3">
        <v>6649.15869140625</v>
      </c>
      <c r="D2279" s="3">
        <v>2940.04345703125</v>
      </c>
      <c r="E2279" s="3">
        <v>273.9539794921875</v>
      </c>
      <c r="F2279" s="3">
        <v>411.82568359375</v>
      </c>
      <c r="G2279" s="3">
        <v>15.047945976257324</v>
      </c>
      <c r="H2279" s="3">
        <v>255.57107543945312</v>
      </c>
      <c r="I2279" s="3">
        <v>514.75</v>
      </c>
      <c r="J2279" s="3">
        <v>417.89608764648438</v>
      </c>
      <c r="K2279" s="3">
        <f t="shared" si="211"/>
        <v>12.917258264023799</v>
      </c>
      <c r="L2279" s="3">
        <f t="shared" si="212"/>
        <v>8.0137208903984263</v>
      </c>
      <c r="M2279" s="3">
        <f t="shared" si="213"/>
        <v>1.6035038104070649</v>
      </c>
      <c r="N2279" s="3">
        <f t="shared" si="214"/>
        <v>9.7431464301771893</v>
      </c>
      <c r="O2279" s="3">
        <f t="shared" si="215"/>
        <v>0.8118428123292557</v>
      </c>
      <c r="P2279" s="5">
        <f t="shared" si="210"/>
        <v>155.59039785963009</v>
      </c>
    </row>
    <row r="2280" spans="1:16" x14ac:dyDescent="0.15">
      <c r="A2280" t="s">
        <v>127</v>
      </c>
      <c r="B2280">
        <v>2016</v>
      </c>
      <c r="C2280" s="3">
        <v>1526.1058349609375</v>
      </c>
      <c r="D2280" s="3">
        <v>348.38027954101562</v>
      </c>
      <c r="E2280" s="3">
        <v>23.832693099975586</v>
      </c>
      <c r="F2280" s="3">
        <v>41.890228271484375</v>
      </c>
      <c r="G2280" s="3">
        <v>8.1340253353118896E-2</v>
      </c>
      <c r="H2280" s="3">
        <v>39.043319702148438</v>
      </c>
      <c r="I2280" s="3">
        <v>119.21476745605469</v>
      </c>
      <c r="J2280" s="3">
        <v>109.61314392089844</v>
      </c>
      <c r="K2280" s="3">
        <f t="shared" si="211"/>
        <v>12.80131536995612</v>
      </c>
      <c r="L2280" s="3">
        <f t="shared" si="212"/>
        <v>10.073081627668655</v>
      </c>
      <c r="M2280" s="3">
        <f t="shared" si="213"/>
        <v>2.5391048688051892</v>
      </c>
      <c r="N2280" s="3">
        <f t="shared" si="214"/>
        <v>18.837350372997172</v>
      </c>
      <c r="O2280" s="3">
        <f t="shared" si="215"/>
        <v>0.91945944499958343</v>
      </c>
      <c r="P2280" s="5">
        <f t="shared" si="210"/>
        <v>35.710895927986464</v>
      </c>
    </row>
    <row r="2281" spans="1:16" x14ac:dyDescent="0.15">
      <c r="A2281" t="s">
        <v>36</v>
      </c>
      <c r="B2281">
        <v>2016</v>
      </c>
      <c r="C2281" s="3">
        <v>838.12994384765625</v>
      </c>
      <c r="D2281" s="3">
        <v>534.568115234375</v>
      </c>
      <c r="E2281" s="3">
        <v>33.349502563476562</v>
      </c>
      <c r="F2281" s="3">
        <v>13.665162086486816</v>
      </c>
      <c r="G2281" s="3">
        <v>8.1340253353118896E-2</v>
      </c>
      <c r="H2281" s="3">
        <v>24.402074813842773</v>
      </c>
      <c r="I2281" s="3">
        <v>39.437534332275391</v>
      </c>
      <c r="J2281" s="3">
        <v>34.34674072265625</v>
      </c>
      <c r="K2281" s="3">
        <f t="shared" si="211"/>
        <v>21.252087840637056</v>
      </c>
      <c r="L2281" s="3">
        <f t="shared" si="212"/>
        <v>17.456711665425775</v>
      </c>
      <c r="M2281" s="3">
        <f t="shared" si="213"/>
        <v>1.3061048333855185</v>
      </c>
      <c r="N2281" s="3">
        <f t="shared" si="214"/>
        <v>21.970149514914386</v>
      </c>
      <c r="O2281" s="3">
        <f t="shared" si="215"/>
        <v>0.87091501292328832</v>
      </c>
      <c r="P2281" s="5">
        <f t="shared" si="210"/>
        <v>228.16801151480789</v>
      </c>
    </row>
    <row r="2282" spans="1:16" x14ac:dyDescent="0.15">
      <c r="A2282" t="s">
        <v>140</v>
      </c>
      <c r="B2282">
        <v>2016</v>
      </c>
      <c r="C2282" s="3">
        <v>4900.6689453125</v>
      </c>
      <c r="D2282" s="3">
        <v>327.15048217773438</v>
      </c>
      <c r="E2282" s="3">
        <v>22.287229537963867</v>
      </c>
      <c r="F2282" s="3">
        <v>159.02018737792969</v>
      </c>
      <c r="G2282" s="3">
        <v>7.4019627571105957</v>
      </c>
      <c r="H2282" s="3">
        <v>1.1387635469436646</v>
      </c>
      <c r="I2282" s="3">
        <v>788.428466796875</v>
      </c>
      <c r="J2282" s="3">
        <v>727.6611328125</v>
      </c>
      <c r="K2282" s="3">
        <f t="shared" si="211"/>
        <v>6.2157432813433315</v>
      </c>
      <c r="L2282" s="3">
        <f t="shared" si="212"/>
        <v>5.5269788972885987</v>
      </c>
      <c r="M2282" s="3">
        <f t="shared" si="213"/>
        <v>2.6269617794185942</v>
      </c>
      <c r="N2282" s="3">
        <f t="shared" si="214"/>
        <v>29.247088939927504</v>
      </c>
      <c r="O2282" s="3">
        <f t="shared" si="215"/>
        <v>0.92292600211246478</v>
      </c>
      <c r="P2282" s="5">
        <f t="shared" si="210"/>
        <v>1334.1318927361585</v>
      </c>
    </row>
    <row r="2283" spans="1:16" x14ac:dyDescent="0.15">
      <c r="A2283" t="s">
        <v>37</v>
      </c>
      <c r="B2283">
        <v>2016</v>
      </c>
      <c r="C2283" s="3">
        <v>49.454872131347656</v>
      </c>
      <c r="D2283" s="3">
        <v>17263.490234375</v>
      </c>
      <c r="E2283" s="3">
        <v>6.5072202682495117</v>
      </c>
      <c r="F2283" s="3">
        <v>14.641244888305664</v>
      </c>
      <c r="G2283" s="3">
        <v>8.1340253353118896E-2</v>
      </c>
      <c r="H2283" s="3">
        <v>18.626916885375977</v>
      </c>
      <c r="I2283" s="3">
        <v>32.993492126464844</v>
      </c>
      <c r="J2283" s="3">
        <v>29.513710021972656</v>
      </c>
      <c r="K2283" s="3">
        <f t="shared" si="211"/>
        <v>1.498928089872571</v>
      </c>
      <c r="L2283" s="3">
        <f t="shared" si="212"/>
        <v>1.1200299543242345</v>
      </c>
      <c r="M2283" s="3">
        <f t="shared" si="213"/>
        <v>2.8533021113003954E-3</v>
      </c>
      <c r="N2283" s="3">
        <f t="shared" si="214"/>
        <v>1.482926854237796</v>
      </c>
      <c r="O2283" s="3">
        <f t="shared" si="215"/>
        <v>0.89453125812950929</v>
      </c>
      <c r="P2283" s="5">
        <f t="shared" si="210"/>
        <v>3.7272933585920174</v>
      </c>
    </row>
    <row r="2284" spans="1:16" x14ac:dyDescent="0.15">
      <c r="A2284" t="s">
        <v>137</v>
      </c>
      <c r="B2284">
        <v>2016</v>
      </c>
      <c r="C2284" s="3">
        <v>5485.912109375</v>
      </c>
      <c r="D2284" s="3">
        <v>3078.32177734375</v>
      </c>
      <c r="E2284" s="3">
        <v>216.77177429199219</v>
      </c>
      <c r="F2284" s="3">
        <v>238.08291625976562</v>
      </c>
      <c r="G2284" s="3">
        <v>8.1340253353118896E-2</v>
      </c>
      <c r="H2284" s="3">
        <v>39.287342071533203</v>
      </c>
      <c r="I2284" s="3">
        <v>315.69357299804688</v>
      </c>
      <c r="J2284" s="3">
        <v>304.9964599609375</v>
      </c>
      <c r="K2284" s="3">
        <f t="shared" si="211"/>
        <v>17.377332256963431</v>
      </c>
      <c r="L2284" s="3">
        <f t="shared" si="212"/>
        <v>10.101492248797106</v>
      </c>
      <c r="M2284" s="3">
        <f t="shared" si="213"/>
        <v>1.4009742854424825</v>
      </c>
      <c r="N2284" s="3">
        <f t="shared" si="214"/>
        <v>19.772501356488739</v>
      </c>
      <c r="O2284" s="3">
        <f t="shared" si="215"/>
        <v>0.96611551848990107</v>
      </c>
      <c r="P2284" s="5">
        <f t="shared" si="210"/>
        <v>413.45984510456282</v>
      </c>
    </row>
    <row r="2285" spans="1:16" x14ac:dyDescent="0.15">
      <c r="A2285" t="s">
        <v>141</v>
      </c>
      <c r="B2285">
        <v>2016</v>
      </c>
      <c r="C2285" s="3">
        <v>609.97052001953125</v>
      </c>
      <c r="D2285" s="3">
        <v>278.42767333984375</v>
      </c>
      <c r="E2285" s="3">
        <v>1.7894855737686157</v>
      </c>
      <c r="F2285" s="3">
        <v>4.2296929359436035</v>
      </c>
      <c r="G2285" s="3">
        <v>8.1340253353118896E-2</v>
      </c>
      <c r="H2285" s="3">
        <v>182.69020080566406</v>
      </c>
      <c r="I2285" s="3">
        <v>15.723461151123047</v>
      </c>
      <c r="J2285" s="3">
        <v>14.821294784545898</v>
      </c>
      <c r="K2285" s="3">
        <f t="shared" si="211"/>
        <v>38.793654536804333</v>
      </c>
      <c r="L2285" s="3">
        <f t="shared" si="212"/>
        <v>32.017789784384917</v>
      </c>
      <c r="M2285" s="3">
        <f t="shared" si="213"/>
        <v>1.9628226332540308</v>
      </c>
      <c r="N2285" s="3">
        <f t="shared" si="214"/>
        <v>3.261852913954399</v>
      </c>
      <c r="O2285" s="3">
        <f t="shared" si="215"/>
        <v>0.94262291502448803</v>
      </c>
      <c r="P2285" s="5">
        <f t="shared" si="210"/>
        <v>45.971993662573922</v>
      </c>
    </row>
    <row r="2286" spans="1:16" x14ac:dyDescent="0.15">
      <c r="A2286" t="s">
        <v>173</v>
      </c>
      <c r="B2286">
        <v>2016</v>
      </c>
      <c r="C2286" s="3">
        <v>205.87217712402344</v>
      </c>
      <c r="D2286" s="3">
        <v>97.44561767578125</v>
      </c>
      <c r="E2286" s="3">
        <v>0.48804152011871338</v>
      </c>
      <c r="F2286" s="3">
        <v>25.215476989746094</v>
      </c>
      <c r="G2286" s="3">
        <v>8.1340253353118896E-2</v>
      </c>
      <c r="H2286" s="3">
        <v>109.56531524658203</v>
      </c>
      <c r="I2286" s="3">
        <v>39.695293426513672</v>
      </c>
      <c r="J2286" s="3">
        <v>36.666595458984375</v>
      </c>
      <c r="K2286" s="3">
        <f t="shared" si="211"/>
        <v>5.1863120121569697</v>
      </c>
      <c r="L2286" s="3">
        <f t="shared" si="212"/>
        <v>3.3268468391162775</v>
      </c>
      <c r="M2286" s="3">
        <f t="shared" si="213"/>
        <v>1.1811671576825289</v>
      </c>
      <c r="N2286" s="3">
        <f t="shared" si="214"/>
        <v>1.5265380527760481</v>
      </c>
      <c r="O2286" s="3">
        <f t="shared" si="215"/>
        <v>0.92370133317854908</v>
      </c>
      <c r="P2286" s="5">
        <f t="shared" si="210"/>
        <v>15.516084976931102</v>
      </c>
    </row>
    <row r="2287" spans="1:16" x14ac:dyDescent="0.15">
      <c r="A2287" t="s">
        <v>38</v>
      </c>
      <c r="B2287">
        <v>2016</v>
      </c>
      <c r="C2287" s="3">
        <v>2634.7734375</v>
      </c>
      <c r="D2287" s="3">
        <v>1278.01806640625</v>
      </c>
      <c r="E2287" s="3">
        <v>39.368682861328125</v>
      </c>
      <c r="F2287" s="3">
        <v>36.928474426269531</v>
      </c>
      <c r="G2287" s="3">
        <v>8.1340253353118896E-2</v>
      </c>
      <c r="H2287" s="3">
        <v>51.976421356201172</v>
      </c>
      <c r="I2287" s="3">
        <v>171.79814147949219</v>
      </c>
      <c r="J2287" s="3">
        <v>129.52522277832031</v>
      </c>
      <c r="K2287" s="3">
        <f t="shared" si="211"/>
        <v>15.336449013998891</v>
      </c>
      <c r="L2287" s="3">
        <f t="shared" si="212"/>
        <v>15.828867016763073</v>
      </c>
      <c r="M2287" s="3">
        <f t="shared" si="213"/>
        <v>1.6276993733990603</v>
      </c>
      <c r="N2287" s="3">
        <f t="shared" si="214"/>
        <v>29.608774961998623</v>
      </c>
      <c r="O2287" s="3">
        <f t="shared" si="215"/>
        <v>0.75393843997888621</v>
      </c>
      <c r="P2287" s="5">
        <f t="shared" si="210"/>
        <v>189.45266826492013</v>
      </c>
    </row>
    <row r="2288" spans="1:16" x14ac:dyDescent="0.15">
      <c r="A2288" t="s">
        <v>39</v>
      </c>
      <c r="B2288">
        <v>2016</v>
      </c>
      <c r="C2288" s="3">
        <v>22057.5234375</v>
      </c>
      <c r="D2288" s="3">
        <v>7831.27685546875</v>
      </c>
      <c r="E2288" s="3">
        <v>2894.818115234375</v>
      </c>
      <c r="F2288" s="3">
        <v>664.87518310546875</v>
      </c>
      <c r="G2288" s="3">
        <v>859.11572265625</v>
      </c>
      <c r="H2288" s="3">
        <v>813.565185546875</v>
      </c>
      <c r="I2288" s="3">
        <v>945.5986328125</v>
      </c>
      <c r="J2288" s="3">
        <v>758.592529296875</v>
      </c>
      <c r="K2288" s="3">
        <f t="shared" si="211"/>
        <v>23.326517903155345</v>
      </c>
      <c r="L2288" s="3">
        <f t="shared" si="212"/>
        <v>15.495626100485397</v>
      </c>
      <c r="M2288" s="3">
        <f t="shared" si="213"/>
        <v>1.7744984469242642</v>
      </c>
      <c r="N2288" s="3">
        <f t="shared" si="214"/>
        <v>9.4361472306540097</v>
      </c>
      <c r="O2288" s="3">
        <f t="shared" si="215"/>
        <v>0.80223522218997767</v>
      </c>
      <c r="P2288" s="5">
        <f t="shared" si="210"/>
        <v>336.26879107305069</v>
      </c>
    </row>
    <row r="2289" spans="1:16" x14ac:dyDescent="0.15">
      <c r="A2289" t="s">
        <v>40</v>
      </c>
      <c r="B2289">
        <v>2016</v>
      </c>
      <c r="C2289" s="3">
        <v>2654.94580078125</v>
      </c>
      <c r="D2289" s="3">
        <v>1248.1661376953125</v>
      </c>
      <c r="E2289" s="3">
        <v>345.28936767578125</v>
      </c>
      <c r="F2289" s="3">
        <v>113.95769500732422</v>
      </c>
      <c r="G2289" s="3">
        <v>2.2775270938873291</v>
      </c>
      <c r="H2289" s="3">
        <v>10.818253517150879</v>
      </c>
      <c r="I2289" s="3">
        <v>316.46685791015625</v>
      </c>
      <c r="J2289" s="3">
        <v>276.70712280273438</v>
      </c>
      <c r="K2289" s="3">
        <f t="shared" si="211"/>
        <v>8.3893328303432622</v>
      </c>
      <c r="L2289" s="3">
        <f t="shared" si="212"/>
        <v>6.7959685125065086</v>
      </c>
      <c r="M2289" s="3">
        <f t="shared" si="213"/>
        <v>1.2141726880011892</v>
      </c>
      <c r="N2289" s="3">
        <f t="shared" si="214"/>
        <v>20.896286290947742</v>
      </c>
      <c r="O2289" s="3">
        <f t="shared" si="215"/>
        <v>0.87436366837910873</v>
      </c>
      <c r="P2289" s="5">
        <f t="shared" si="210"/>
        <v>986.00993770601303</v>
      </c>
    </row>
    <row r="2290" spans="1:16" x14ac:dyDescent="0.15">
      <c r="A2290" t="s">
        <v>167</v>
      </c>
      <c r="B2290">
        <v>2016</v>
      </c>
      <c r="C2290" s="3">
        <v>21.961868286132812</v>
      </c>
      <c r="D2290" s="3">
        <v>7.4019627571105957</v>
      </c>
      <c r="E2290" s="3">
        <v>0.73206228017807007</v>
      </c>
      <c r="F2290" s="3">
        <v>0.32536101341247559</v>
      </c>
      <c r="G2290" s="3">
        <v>0.97608304023742676</v>
      </c>
      <c r="H2290" s="3">
        <v>33.024143218994141</v>
      </c>
      <c r="I2290" s="3">
        <v>2.7709376811981201</v>
      </c>
      <c r="J2290" s="3">
        <v>2.3198549747467041</v>
      </c>
      <c r="K2290" s="3">
        <f t="shared" si="211"/>
        <v>7.9257893222040146</v>
      </c>
      <c r="L2290" s="3">
        <f t="shared" si="212"/>
        <v>8.3024858402644828</v>
      </c>
      <c r="M2290" s="3">
        <f t="shared" si="213"/>
        <v>1.6606556548125162</v>
      </c>
      <c r="N2290" s="3">
        <f t="shared" si="214"/>
        <v>0.63981041640139513</v>
      </c>
      <c r="O2290" s="3">
        <f t="shared" si="215"/>
        <v>0.83720936435626614</v>
      </c>
      <c r="P2290" s="5">
        <f t="shared" si="210"/>
        <v>8.1563323719623</v>
      </c>
    </row>
    <row r="2291" spans="1:16" x14ac:dyDescent="0.15">
      <c r="A2291" t="s">
        <v>135</v>
      </c>
      <c r="B2291">
        <v>2016</v>
      </c>
      <c r="C2291" s="3">
        <v>11041.939453125</v>
      </c>
      <c r="D2291" s="3">
        <v>4340.5595703125</v>
      </c>
      <c r="E2291" s="3">
        <v>381.97381591796875</v>
      </c>
      <c r="F2291" s="3">
        <v>516.18524169921875</v>
      </c>
      <c r="G2291" s="3">
        <v>8.1340253353118896E-2</v>
      </c>
      <c r="H2291" s="3">
        <v>125.99604797363281</v>
      </c>
      <c r="I2291" s="3">
        <v>841.0118408203125</v>
      </c>
      <c r="J2291" s="3">
        <v>771.48065185546875</v>
      </c>
      <c r="K2291" s="3">
        <f t="shared" si="211"/>
        <v>13.12935076199977</v>
      </c>
      <c r="L2291" s="3">
        <f t="shared" si="212"/>
        <v>8.575158749171333</v>
      </c>
      <c r="M2291" s="3">
        <f t="shared" si="213"/>
        <v>1.7429983182691282</v>
      </c>
      <c r="N2291" s="3">
        <f t="shared" si="214"/>
        <v>17.192249616630672</v>
      </c>
      <c r="O2291" s="3">
        <f t="shared" si="215"/>
        <v>0.91732436383175786</v>
      </c>
      <c r="P2291" s="5">
        <f t="shared" si="210"/>
        <v>4100.8227094977165</v>
      </c>
    </row>
    <row r="2292" spans="1:16" x14ac:dyDescent="0.15">
      <c r="A2292" t="s">
        <v>41</v>
      </c>
      <c r="B2292">
        <v>2016</v>
      </c>
      <c r="C2292" s="3">
        <v>22907.7734375</v>
      </c>
      <c r="D2292" s="3">
        <v>5185.19677734375</v>
      </c>
      <c r="E2292" s="3">
        <v>211.24063110351562</v>
      </c>
      <c r="F2292" s="3">
        <v>202.94392395019531</v>
      </c>
      <c r="G2292" s="3">
        <v>773.13909912109375</v>
      </c>
      <c r="H2292" s="3">
        <v>688.951904296875</v>
      </c>
      <c r="I2292" s="3">
        <v>2979.080322265625</v>
      </c>
      <c r="J2292" s="3">
        <v>2543.334228515625</v>
      </c>
      <c r="K2292" s="3">
        <f t="shared" si="211"/>
        <v>7.6895454165124271</v>
      </c>
      <c r="L2292" s="3">
        <f t="shared" si="212"/>
        <v>8.3413886597508835</v>
      </c>
      <c r="M2292" s="3">
        <f t="shared" si="213"/>
        <v>2.0980020173401615</v>
      </c>
      <c r="N2292" s="3">
        <f t="shared" si="214"/>
        <v>13.758133875130866</v>
      </c>
      <c r="O2292" s="3">
        <f t="shared" si="215"/>
        <v>0.85373133765704912</v>
      </c>
      <c r="P2292" s="5">
        <f t="shared" si="210"/>
        <v>148.46993914694323</v>
      </c>
    </row>
    <row r="2293" spans="1:16" x14ac:dyDescent="0.15">
      <c r="A2293" t="s">
        <v>160</v>
      </c>
      <c r="B2293">
        <v>2016</v>
      </c>
      <c r="C2293" s="3">
        <v>3.660311222076416</v>
      </c>
      <c r="D2293" s="3">
        <v>2.0335061550140381</v>
      </c>
      <c r="E2293" s="3">
        <v>0.24402076005935669</v>
      </c>
      <c r="F2293" s="3">
        <v>0.16268050670623779</v>
      </c>
      <c r="G2293" s="3">
        <v>8.1340253353118896E-2</v>
      </c>
      <c r="H2293" s="3">
        <v>8.1340253353118896E-2</v>
      </c>
      <c r="I2293" s="3">
        <v>3.1575801372528076</v>
      </c>
      <c r="J2293" s="3">
        <v>3.0931398868560791</v>
      </c>
      <c r="K2293" s="3">
        <f t="shared" si="211"/>
        <v>1.1592140382733089</v>
      </c>
      <c r="L2293" s="3">
        <f t="shared" si="212"/>
        <v>1.1242362230158311</v>
      </c>
      <c r="M2293" s="3">
        <f t="shared" si="213"/>
        <v>0.42919855020372799</v>
      </c>
      <c r="N2293" s="3">
        <f t="shared" si="214"/>
        <v>11.249999450413766</v>
      </c>
      <c r="O2293" s="3">
        <f t="shared" si="215"/>
        <v>0.97959188758617111</v>
      </c>
      <c r="P2293" s="5">
        <f t="shared" si="210"/>
        <v>2.3723221546749638E-2</v>
      </c>
    </row>
    <row r="2294" spans="1:16" x14ac:dyDescent="0.15">
      <c r="A2294" t="s">
        <v>42</v>
      </c>
      <c r="B2294">
        <v>2016</v>
      </c>
      <c r="C2294" s="3">
        <v>644.45880126953125</v>
      </c>
      <c r="D2294" s="3">
        <v>467.05572509765625</v>
      </c>
      <c r="E2294" s="3">
        <v>22.043207168579102</v>
      </c>
      <c r="F2294" s="3">
        <v>5.1244359016418457</v>
      </c>
      <c r="G2294" s="3">
        <v>8.1340253353118896E-2</v>
      </c>
      <c r="H2294" s="3">
        <v>61.249210357666016</v>
      </c>
      <c r="I2294" s="3">
        <v>13.983570098876953</v>
      </c>
      <c r="J2294" s="3">
        <v>12.501440048217773</v>
      </c>
      <c r="K2294" s="3">
        <f t="shared" si="211"/>
        <v>46.086857412849739</v>
      </c>
      <c r="L2294" s="3">
        <f t="shared" si="212"/>
        <v>36.563221204031223</v>
      </c>
      <c r="M2294" s="3">
        <f t="shared" si="213"/>
        <v>1.2499590236518374</v>
      </c>
      <c r="N2294" s="3">
        <f t="shared" si="214"/>
        <v>9.6976740962357901</v>
      </c>
      <c r="O2294" s="3">
        <f t="shared" si="215"/>
        <v>0.89400918076148439</v>
      </c>
      <c r="P2294" s="5">
        <f t="shared" si="210"/>
        <v>178.17885464354063</v>
      </c>
    </row>
    <row r="2295" spans="1:16" x14ac:dyDescent="0.15">
      <c r="A2295" t="s">
        <v>43</v>
      </c>
      <c r="B2295">
        <v>2016</v>
      </c>
      <c r="C2295" s="3">
        <v>10643.3720703125</v>
      </c>
      <c r="D2295" s="3">
        <v>6507.87060546875</v>
      </c>
      <c r="E2295" s="3">
        <v>663.98046875</v>
      </c>
      <c r="F2295" s="3">
        <v>360.90670776367188</v>
      </c>
      <c r="G2295" s="3">
        <v>8.1340253353118896E-2</v>
      </c>
      <c r="H2295" s="3">
        <v>273.30325317382812</v>
      </c>
      <c r="I2295" s="3">
        <v>870.26776123046875</v>
      </c>
      <c r="J2295" s="3">
        <v>732.623046875</v>
      </c>
      <c r="K2295" s="3">
        <f t="shared" si="211"/>
        <v>12.229996955493181</v>
      </c>
      <c r="L2295" s="3">
        <f t="shared" si="212"/>
        <v>9.7330429511991863</v>
      </c>
      <c r="M2295" s="3">
        <f t="shared" si="213"/>
        <v>1.2129555732861428</v>
      </c>
      <c r="N2295" s="3">
        <f t="shared" si="214"/>
        <v>16.77994330101966</v>
      </c>
      <c r="O2295" s="3">
        <f t="shared" si="215"/>
        <v>0.84183636291334829</v>
      </c>
      <c r="P2295" s="5">
        <f t="shared" si="210"/>
        <v>86.902613023575498</v>
      </c>
    </row>
    <row r="2296" spans="1:16" x14ac:dyDescent="0.15">
      <c r="A2296" t="s">
        <v>44</v>
      </c>
      <c r="B2296">
        <v>2016</v>
      </c>
      <c r="C2296" s="3">
        <v>11009.3212890625</v>
      </c>
      <c r="D2296" s="3">
        <v>6176.00244140625</v>
      </c>
      <c r="E2296" s="3">
        <v>284.44686889648438</v>
      </c>
      <c r="F2296" s="3">
        <v>473.72561645507812</v>
      </c>
      <c r="G2296" s="3">
        <v>39.694042205810547</v>
      </c>
      <c r="H2296" s="3">
        <v>397.1844482421875</v>
      </c>
      <c r="I2296" s="3">
        <v>804.86077880859375</v>
      </c>
      <c r="J2296" s="3">
        <v>729.33660888671875</v>
      </c>
      <c r="K2296" s="3">
        <f t="shared" si="211"/>
        <v>13.678541157589017</v>
      </c>
      <c r="L2296" s="3">
        <f t="shared" si="212"/>
        <v>9.1510821777607454</v>
      </c>
      <c r="M2296" s="3">
        <f t="shared" si="213"/>
        <v>1.3770866562270179</v>
      </c>
      <c r="N2296" s="3">
        <f t="shared" si="214"/>
        <v>12.090129185233646</v>
      </c>
      <c r="O2296" s="3">
        <f t="shared" si="215"/>
        <v>0.90616492701548867</v>
      </c>
      <c r="P2296" s="5">
        <f t="shared" si="210"/>
        <v>1784.4932453555637</v>
      </c>
    </row>
    <row r="2297" spans="1:16" x14ac:dyDescent="0.15">
      <c r="A2297" t="s">
        <v>45</v>
      </c>
      <c r="B2297">
        <v>2016</v>
      </c>
      <c r="C2297" s="3">
        <v>837.88592529296875</v>
      </c>
      <c r="D2297" s="3">
        <v>134.37409973144531</v>
      </c>
      <c r="E2297" s="3">
        <v>38.311256408691406</v>
      </c>
      <c r="F2297" s="3">
        <v>46.607963562011719</v>
      </c>
      <c r="G2297" s="3">
        <v>32.292079925537109</v>
      </c>
      <c r="H2297" s="3">
        <v>69.220550537109375</v>
      </c>
      <c r="I2297" s="3">
        <v>90.409896850585938</v>
      </c>
      <c r="J2297" s="3">
        <v>82.548171997070312</v>
      </c>
      <c r="K2297" s="3">
        <f t="shared" si="211"/>
        <v>9.267635009889279</v>
      </c>
      <c r="L2297" s="3">
        <f t="shared" si="212"/>
        <v>6.4873877006770666</v>
      </c>
      <c r="M2297" s="3">
        <f t="shared" si="213"/>
        <v>2.4241338463839148</v>
      </c>
      <c r="N2297" s="3">
        <f t="shared" si="214"/>
        <v>5.6567821025176466</v>
      </c>
      <c r="O2297" s="3">
        <f t="shared" si="215"/>
        <v>0.91304353696467389</v>
      </c>
      <c r="P2297" s="5">
        <f t="shared" si="210"/>
        <v>2123.0233844342065</v>
      </c>
    </row>
    <row r="2298" spans="1:16" x14ac:dyDescent="0.15">
      <c r="A2298" t="s">
        <v>46</v>
      </c>
      <c r="B2298">
        <v>2016</v>
      </c>
      <c r="C2298" s="3">
        <v>7609.05517578125</v>
      </c>
      <c r="D2298" s="3">
        <v>3770.201904296875</v>
      </c>
      <c r="E2298" s="3">
        <v>680.81787109375</v>
      </c>
      <c r="F2298" s="3">
        <v>547.2572021484375</v>
      </c>
      <c r="G2298" s="3">
        <v>8.1340253353118896E-2</v>
      </c>
      <c r="H2298" s="3">
        <v>133.72337341308594</v>
      </c>
      <c r="I2298" s="3">
        <v>696.2786865234375</v>
      </c>
      <c r="J2298" s="3">
        <v>565.657958984375</v>
      </c>
      <c r="K2298" s="3">
        <f t="shared" si="211"/>
        <v>10.928174771187859</v>
      </c>
      <c r="L2298" s="3">
        <f t="shared" si="212"/>
        <v>6.8370487181036834</v>
      </c>
      <c r="M2298" s="3">
        <f t="shared" si="213"/>
        <v>1.3318944895057725</v>
      </c>
      <c r="N2298" s="3">
        <f t="shared" si="214"/>
        <v>11.17233984031712</v>
      </c>
      <c r="O2298" s="3">
        <f t="shared" si="215"/>
        <v>0.81240165745807924</v>
      </c>
      <c r="P2298" s="5">
        <f t="shared" si="210"/>
        <v>440.25446500682381</v>
      </c>
    </row>
    <row r="2299" spans="1:16" x14ac:dyDescent="0.15">
      <c r="A2299" t="s">
        <v>47</v>
      </c>
      <c r="B2299">
        <v>2016</v>
      </c>
      <c r="C2299" s="3">
        <v>3518.94189453125</v>
      </c>
      <c r="D2299" s="3">
        <v>2059.12841796875</v>
      </c>
      <c r="E2299" s="3">
        <v>174.88154602050781</v>
      </c>
      <c r="F2299" s="3">
        <v>125.99604797363281</v>
      </c>
      <c r="G2299" s="3">
        <v>8.1340253353118896E-2</v>
      </c>
      <c r="H2299" s="3">
        <v>391.4093017578125</v>
      </c>
      <c r="I2299" s="3">
        <v>157.94345092773438</v>
      </c>
      <c r="J2299" s="3">
        <v>131.26512145996094</v>
      </c>
      <c r="K2299" s="3">
        <f t="shared" si="211"/>
        <v>22.279758191058587</v>
      </c>
      <c r="L2299" s="3">
        <f t="shared" si="212"/>
        <v>13.678480519539061</v>
      </c>
      <c r="M2299" s="3">
        <f t="shared" si="213"/>
        <v>1.3946243037608781</v>
      </c>
      <c r="N2299" s="3">
        <f t="shared" si="214"/>
        <v>6.8000626153971639</v>
      </c>
      <c r="O2299" s="3">
        <f t="shared" si="215"/>
        <v>0.83108935944435025</v>
      </c>
      <c r="P2299" s="5">
        <f t="shared" si="210"/>
        <v>955.75524794840999</v>
      </c>
    </row>
    <row r="2300" spans="1:16" x14ac:dyDescent="0.15">
      <c r="A2300" t="s">
        <v>48</v>
      </c>
      <c r="B2300">
        <v>2016</v>
      </c>
      <c r="C2300" s="3">
        <v>20223.138671875</v>
      </c>
      <c r="D2300" s="3">
        <v>13108.8759765625</v>
      </c>
      <c r="E2300" s="3">
        <v>581.50146484375</v>
      </c>
      <c r="F2300" s="3">
        <v>370.01681518554688</v>
      </c>
      <c r="G2300" s="3">
        <v>8.1340253353118896E-2</v>
      </c>
      <c r="H2300" s="3">
        <v>202.29319763183594</v>
      </c>
      <c r="I2300" s="3">
        <v>574.357421875</v>
      </c>
      <c r="J2300" s="3">
        <v>494.12908935546875</v>
      </c>
      <c r="K2300" s="3">
        <f t="shared" si="211"/>
        <v>35.21002410982382</v>
      </c>
      <c r="L2300" s="3">
        <f t="shared" si="212"/>
        <v>23.402458503366237</v>
      </c>
      <c r="M2300" s="3">
        <f t="shared" si="213"/>
        <v>1.3702368106904375</v>
      </c>
      <c r="N2300" s="3">
        <f t="shared" si="214"/>
        <v>35.330964668461426</v>
      </c>
      <c r="O2300" s="3">
        <f t="shared" si="215"/>
        <v>0.86031636492547714</v>
      </c>
      <c r="P2300" s="5">
        <f t="shared" si="210"/>
        <v>538.34968224725208</v>
      </c>
    </row>
    <row r="2301" spans="1:16" x14ac:dyDescent="0.15">
      <c r="A2301" t="s">
        <v>49</v>
      </c>
      <c r="B2301">
        <v>2016</v>
      </c>
      <c r="C2301" s="3">
        <v>6949.79248046875</v>
      </c>
      <c r="D2301" s="3">
        <v>2550.830322265625</v>
      </c>
      <c r="E2301" s="3">
        <v>166.3408203125</v>
      </c>
      <c r="F2301" s="3">
        <v>176.50834655761719</v>
      </c>
      <c r="G2301" s="3">
        <v>2.2775270938873291</v>
      </c>
      <c r="H2301" s="3">
        <v>76.215812683105469</v>
      </c>
      <c r="I2301" s="3">
        <v>198.99198913574219</v>
      </c>
      <c r="J2301" s="3">
        <v>151.24165344238281</v>
      </c>
      <c r="K2301" s="3">
        <f t="shared" si="211"/>
        <v>34.924986230113795</v>
      </c>
      <c r="L2301" s="3">
        <f t="shared" si="212"/>
        <v>21.204553716151793</v>
      </c>
      <c r="M2301" s="3">
        <f t="shared" si="213"/>
        <v>2.2656913473240006</v>
      </c>
      <c r="N2301" s="3">
        <f t="shared" si="214"/>
        <v>27.253907926511985</v>
      </c>
      <c r="O2301" s="3">
        <f t="shared" si="215"/>
        <v>0.76003890457727652</v>
      </c>
      <c r="P2301" s="5">
        <f t="shared" si="210"/>
        <v>183.38870273511617</v>
      </c>
    </row>
    <row r="2302" spans="1:16" x14ac:dyDescent="0.15">
      <c r="A2302" t="s">
        <v>50</v>
      </c>
      <c r="B2302">
        <v>2016</v>
      </c>
      <c r="C2302" s="3">
        <v>8434.740234375</v>
      </c>
      <c r="D2302" s="3">
        <v>6124.595703125</v>
      </c>
      <c r="E2302" s="3">
        <v>90.857063293457031</v>
      </c>
      <c r="F2302" s="3">
        <v>142.67080688476562</v>
      </c>
      <c r="G2302" s="3">
        <v>8.1340253353118896E-2</v>
      </c>
      <c r="H2302" s="3">
        <v>250.44664001464844</v>
      </c>
      <c r="I2302" s="3">
        <v>191.77467346191406</v>
      </c>
      <c r="J2302" s="3">
        <v>146.47305297851562</v>
      </c>
      <c r="K2302" s="3">
        <f t="shared" si="211"/>
        <v>43.982555580000074</v>
      </c>
      <c r="L2302" s="3">
        <f t="shared" si="212"/>
        <v>29.17143126733966</v>
      </c>
      <c r="M2302" s="3">
        <f t="shared" si="213"/>
        <v>1.2870194851848589</v>
      </c>
      <c r="N2302" s="3">
        <f t="shared" si="214"/>
        <v>21.45159270569647</v>
      </c>
      <c r="O2302" s="3">
        <f t="shared" si="215"/>
        <v>0.76377683421061737</v>
      </c>
      <c r="P2302" s="5">
        <f t="shared" si="210"/>
        <v>254.34782608695653</v>
      </c>
    </row>
    <row r="2303" spans="1:16" x14ac:dyDescent="0.15">
      <c r="A2303" t="s">
        <v>51</v>
      </c>
      <c r="B2303">
        <v>2016</v>
      </c>
      <c r="C2303" s="3">
        <v>1408.7318115234375</v>
      </c>
      <c r="D2303" s="3">
        <v>851.55108642578125</v>
      </c>
      <c r="E2303" s="3">
        <v>29.851871490478516</v>
      </c>
      <c r="F2303" s="3">
        <v>10.086191177368164</v>
      </c>
      <c r="G2303" s="3">
        <v>8.1340253353118896E-2</v>
      </c>
      <c r="H2303" s="3">
        <v>84.024482727050781</v>
      </c>
      <c r="I2303" s="3">
        <v>51.681209564208984</v>
      </c>
      <c r="J2303" s="3">
        <v>43.303958892822266</v>
      </c>
      <c r="K2303" s="3">
        <f t="shared" si="211"/>
        <v>27.258104510367975</v>
      </c>
      <c r="L2303" s="3">
        <f t="shared" si="212"/>
        <v>26.385612508513649</v>
      </c>
      <c r="M2303" s="3">
        <f t="shared" si="213"/>
        <v>1.442798999160354</v>
      </c>
      <c r="N2303" s="3">
        <f t="shared" si="214"/>
        <v>14.955958040814428</v>
      </c>
      <c r="O2303" s="3">
        <f t="shared" si="215"/>
        <v>0.83790529010396353</v>
      </c>
      <c r="P2303" s="5">
        <f t="shared" si="210"/>
        <v>11.394456434061599</v>
      </c>
    </row>
    <row r="2304" spans="1:16" x14ac:dyDescent="0.15">
      <c r="A2304" t="s">
        <v>130</v>
      </c>
      <c r="B2304">
        <v>2016</v>
      </c>
      <c r="C2304" s="3">
        <v>2483.31787109375</v>
      </c>
      <c r="D2304" s="3">
        <v>598.826904296875</v>
      </c>
      <c r="E2304" s="3">
        <v>52.708480834960938</v>
      </c>
      <c r="F2304" s="3">
        <v>48.722808837890625</v>
      </c>
      <c r="G2304" s="3">
        <v>8.1340253353118896E-2</v>
      </c>
      <c r="H2304" s="3">
        <v>2.0335061550140381</v>
      </c>
      <c r="I2304" s="3">
        <v>408.48779296875</v>
      </c>
      <c r="J2304" s="3">
        <v>369.56576538085938</v>
      </c>
      <c r="K2304" s="3">
        <f t="shared" si="211"/>
        <v>6.0792951805140669</v>
      </c>
      <c r="L2304" s="3">
        <f t="shared" si="212"/>
        <v>5.9368532256275861</v>
      </c>
      <c r="M2304" s="3">
        <f t="shared" si="213"/>
        <v>1.7370852526644356</v>
      </c>
      <c r="N2304" s="3">
        <f t="shared" si="214"/>
        <v>48.848001723615091</v>
      </c>
      <c r="O2304" s="3">
        <f t="shared" si="215"/>
        <v>0.90471679140025552</v>
      </c>
      <c r="P2304" s="5">
        <f t="shared" si="210"/>
        <v>20.086191752498493</v>
      </c>
    </row>
    <row r="2305" spans="1:16" x14ac:dyDescent="0.15">
      <c r="A2305" t="s">
        <v>52</v>
      </c>
      <c r="B2305">
        <v>2016</v>
      </c>
      <c r="C2305" s="3">
        <v>3255706.75</v>
      </c>
      <c r="D2305" s="3">
        <v>1161878.25</v>
      </c>
      <c r="E2305" s="3">
        <v>42689.55859375</v>
      </c>
      <c r="F2305" s="3">
        <v>41120.34375</v>
      </c>
      <c r="G2305" s="3">
        <v>11163.94921875</v>
      </c>
      <c r="H2305" s="3">
        <v>19274.955078125</v>
      </c>
      <c r="I2305" s="3">
        <v>45345.23828125</v>
      </c>
      <c r="J2305" s="3">
        <v>35592.375</v>
      </c>
      <c r="K2305" s="3">
        <f t="shared" si="211"/>
        <v>71.79820579631216</v>
      </c>
      <c r="L2305" s="3">
        <f t="shared" si="212"/>
        <v>42.440247237359188</v>
      </c>
      <c r="M2305" s="3">
        <f t="shared" si="213"/>
        <v>2.5326277856154995</v>
      </c>
      <c r="N2305" s="3">
        <f t="shared" si="214"/>
        <v>45.496659605301389</v>
      </c>
      <c r="O2305" s="3">
        <f t="shared" si="215"/>
        <v>0.78491979200200268</v>
      </c>
      <c r="P2305" s="5">
        <f t="shared" si="210"/>
        <v>198.60732067494141</v>
      </c>
    </row>
    <row r="2306" spans="1:16" x14ac:dyDescent="0.15">
      <c r="A2306" t="s">
        <v>53</v>
      </c>
      <c r="B2306">
        <v>2016</v>
      </c>
      <c r="C2306" s="3">
        <v>285.26025390625</v>
      </c>
      <c r="D2306" s="3">
        <v>129.57501220703125</v>
      </c>
      <c r="E2306" s="3">
        <v>27.330324172973633</v>
      </c>
      <c r="F2306" s="3">
        <v>8.9474277496337891</v>
      </c>
      <c r="G2306" s="3">
        <v>8.1340253353118896E-2</v>
      </c>
      <c r="H2306" s="3">
        <v>65.56024169921875</v>
      </c>
      <c r="I2306" s="3">
        <v>34.926704406738281</v>
      </c>
      <c r="J2306" s="3">
        <v>31.898004531860352</v>
      </c>
      <c r="K2306" s="3">
        <f t="shared" si="211"/>
        <v>8.1673968028662838</v>
      </c>
      <c r="L2306" s="3">
        <f t="shared" si="212"/>
        <v>6.983896067994193</v>
      </c>
      <c r="M2306" s="3">
        <f t="shared" si="213"/>
        <v>1.2750198727221647</v>
      </c>
      <c r="N2306" s="3">
        <f t="shared" si="214"/>
        <v>3.8244274196043473</v>
      </c>
      <c r="O2306" s="3">
        <f t="shared" si="215"/>
        <v>0.91328412095205824</v>
      </c>
      <c r="P2306" s="5">
        <f t="shared" ref="P2306:P2369" si="216">(C2306/VLOOKUP(A2306,$A$2:$C$120,3))*100</f>
        <v>65.271348532251324</v>
      </c>
    </row>
    <row r="2307" spans="1:16" x14ac:dyDescent="0.15">
      <c r="A2307" t="s">
        <v>54</v>
      </c>
      <c r="B2307">
        <v>2016</v>
      </c>
      <c r="C2307" s="3">
        <v>612.65478515625</v>
      </c>
      <c r="D2307" s="3">
        <v>300.63357543945312</v>
      </c>
      <c r="E2307" s="3">
        <v>32.373420715332031</v>
      </c>
      <c r="F2307" s="3">
        <v>10.086191177368164</v>
      </c>
      <c r="G2307" s="3">
        <v>13.827842712402344</v>
      </c>
      <c r="H2307" s="3">
        <v>26.110219955444336</v>
      </c>
      <c r="I2307" s="3">
        <v>25.647283554077148</v>
      </c>
      <c r="J2307" s="3">
        <v>23.907392501831055</v>
      </c>
      <c r="K2307" s="3">
        <f t="shared" ref="K2307:K2370" si="217">C2307/I2307</f>
        <v>23.887706620643506</v>
      </c>
      <c r="L2307" s="3">
        <f t="shared" ref="L2307:L2370" si="218">C2307/(J2307+F2307)</f>
        <v>18.022659538868666</v>
      </c>
      <c r="M2307" s="3">
        <f t="shared" ref="M2307:M2370" si="219">C2307/(D2307+E2307+I2307+J2307)</f>
        <v>1.6014536469791316</v>
      </c>
      <c r="N2307" s="3">
        <f t="shared" ref="N2307:N2370" si="220">C2307/(F2307+G2307+H2307)</f>
        <v>12.247154891143959</v>
      </c>
      <c r="O2307" s="3">
        <f t="shared" ref="O2307:O2370" si="221">J2307/I2307</f>
        <v>0.93216080570179904</v>
      </c>
      <c r="P2307" s="5">
        <f t="shared" si="216"/>
        <v>191.14583784606222</v>
      </c>
    </row>
    <row r="2308" spans="1:16" x14ac:dyDescent="0.15">
      <c r="A2308" t="s">
        <v>55</v>
      </c>
      <c r="B2308">
        <v>2016</v>
      </c>
      <c r="C2308" s="3">
        <v>14475.9619140625</v>
      </c>
      <c r="D2308" s="3">
        <v>9963.6923828125</v>
      </c>
      <c r="E2308" s="3">
        <v>514.07037353515625</v>
      </c>
      <c r="F2308" s="3">
        <v>221.32682800292969</v>
      </c>
      <c r="G2308" s="3">
        <v>310.55706787109375</v>
      </c>
      <c r="H2308" s="3">
        <v>143.07749938964844</v>
      </c>
      <c r="I2308" s="3">
        <v>324.77969360351562</v>
      </c>
      <c r="J2308" s="3">
        <v>283.53781127929688</v>
      </c>
      <c r="K2308" s="3">
        <f t="shared" si="217"/>
        <v>44.571634862536868</v>
      </c>
      <c r="L2308" s="3">
        <f t="shared" si="218"/>
        <v>28.672956645652956</v>
      </c>
      <c r="M2308" s="3">
        <f t="shared" si="219"/>
        <v>1.3057781986918233</v>
      </c>
      <c r="N2308" s="3">
        <f t="shared" si="220"/>
        <v>21.447096108967099</v>
      </c>
      <c r="O2308" s="3">
        <f t="shared" si="221"/>
        <v>0.87301582230517771</v>
      </c>
      <c r="P2308" s="5">
        <f t="shared" si="216"/>
        <v>444.16260309740164</v>
      </c>
    </row>
    <row r="2309" spans="1:16" x14ac:dyDescent="0.15">
      <c r="A2309" t="s">
        <v>56</v>
      </c>
      <c r="B2309">
        <v>2016</v>
      </c>
      <c r="C2309" s="3">
        <v>23246.71875</v>
      </c>
      <c r="D2309" s="3">
        <v>6118.90185546875</v>
      </c>
      <c r="E2309" s="3">
        <v>1139.007568359375</v>
      </c>
      <c r="F2309" s="3">
        <v>1185.4527587890625</v>
      </c>
      <c r="G2309" s="3">
        <v>251.99209594726562</v>
      </c>
      <c r="H2309" s="3">
        <v>205.30279541015625</v>
      </c>
      <c r="I2309" s="3">
        <v>3562.588134765625</v>
      </c>
      <c r="J2309" s="3">
        <v>3123.2978515625</v>
      </c>
      <c r="K2309" s="3">
        <f t="shared" si="217"/>
        <v>6.5252333052889799</v>
      </c>
      <c r="L2309" s="3">
        <f t="shared" si="218"/>
        <v>5.3952342226887993</v>
      </c>
      <c r="M2309" s="3">
        <f t="shared" si="219"/>
        <v>1.6671729659105421</v>
      </c>
      <c r="N2309" s="3">
        <f t="shared" si="220"/>
        <v>14.15111977054241</v>
      </c>
      <c r="O2309" s="3">
        <f t="shared" si="221"/>
        <v>0.87669349737167279</v>
      </c>
      <c r="P2309" s="5">
        <f t="shared" si="216"/>
        <v>368.92733974258385</v>
      </c>
    </row>
    <row r="2310" spans="1:16" x14ac:dyDescent="0.15">
      <c r="A2310" t="s">
        <v>57</v>
      </c>
      <c r="B2310">
        <v>2016</v>
      </c>
      <c r="C2310" s="3">
        <v>772.24432373046875</v>
      </c>
      <c r="D2310" s="3">
        <v>36.603111267089844</v>
      </c>
      <c r="E2310" s="3">
        <v>4.5550541877746582</v>
      </c>
      <c r="F2310" s="3">
        <v>16.186710357666016</v>
      </c>
      <c r="G2310" s="3">
        <v>2.1961867809295654</v>
      </c>
      <c r="H2310" s="3">
        <v>37.823215484619141</v>
      </c>
      <c r="I2310" s="3">
        <v>143.89544677734375</v>
      </c>
      <c r="J2310" s="3">
        <v>127.84977722167969</v>
      </c>
      <c r="K2310" s="3">
        <f t="shared" si="217"/>
        <v>5.3667043747770489</v>
      </c>
      <c r="L2310" s="3">
        <f t="shared" si="218"/>
        <v>5.3614492876678961</v>
      </c>
      <c r="M2310" s="3">
        <f t="shared" si="219"/>
        <v>2.4679960325078971</v>
      </c>
      <c r="N2310" s="3">
        <f t="shared" si="220"/>
        <v>13.739507816655335</v>
      </c>
      <c r="O2310" s="3">
        <f t="shared" si="221"/>
        <v>0.88849077635866902</v>
      </c>
      <c r="P2310" s="5">
        <f t="shared" si="216"/>
        <v>280.22200800526673</v>
      </c>
    </row>
    <row r="2311" spans="1:16" x14ac:dyDescent="0.15">
      <c r="A2311" t="s">
        <v>58</v>
      </c>
      <c r="B2311">
        <v>2016</v>
      </c>
      <c r="C2311" s="3">
        <v>717.50238037109375</v>
      </c>
      <c r="D2311" s="3">
        <v>408.65341186523438</v>
      </c>
      <c r="E2311" s="3">
        <v>31.234657287597656</v>
      </c>
      <c r="F2311" s="3">
        <v>13.746502876281738</v>
      </c>
      <c r="G2311" s="3">
        <v>0.16268050670623779</v>
      </c>
      <c r="H2311" s="3">
        <v>71.416740417480469</v>
      </c>
      <c r="I2311" s="3">
        <v>52.647815704345703</v>
      </c>
      <c r="J2311" s="3">
        <v>35.506668090820312</v>
      </c>
      <c r="K2311" s="3">
        <f t="shared" si="217"/>
        <v>13.628340905924214</v>
      </c>
      <c r="L2311" s="3">
        <f t="shared" si="218"/>
        <v>14.567638312066023</v>
      </c>
      <c r="M2311" s="3">
        <f t="shared" si="219"/>
        <v>1.358796514344089</v>
      </c>
      <c r="N2311" s="3">
        <f t="shared" si="220"/>
        <v>8.408961173968029</v>
      </c>
      <c r="O2311" s="3">
        <f t="shared" si="221"/>
        <v>0.67441863666700019</v>
      </c>
      <c r="P2311" s="5">
        <f t="shared" si="216"/>
        <v>366.45495846015189</v>
      </c>
    </row>
    <row r="2312" spans="1:16" x14ac:dyDescent="0.15">
      <c r="A2312" t="s">
        <v>59</v>
      </c>
      <c r="B2312">
        <v>2016</v>
      </c>
      <c r="C2312" s="3">
        <v>3215.217529296875</v>
      </c>
      <c r="D2312" s="3">
        <v>1689.6810302734375</v>
      </c>
      <c r="E2312" s="3">
        <v>106.96243286132812</v>
      </c>
      <c r="F2312" s="3">
        <v>70.277976989746094</v>
      </c>
      <c r="G2312" s="3">
        <v>34.244247436523438</v>
      </c>
      <c r="H2312" s="3">
        <v>78.900039672851562</v>
      </c>
      <c r="I2312" s="3">
        <v>92.923072814941406</v>
      </c>
      <c r="J2312" s="3">
        <v>82.419288635253906</v>
      </c>
      <c r="K2312" s="3">
        <f t="shared" si="217"/>
        <v>34.600852424457166</v>
      </c>
      <c r="L2312" s="3">
        <f t="shared" si="218"/>
        <v>21.056156546987118</v>
      </c>
      <c r="M2312" s="3">
        <f t="shared" si="219"/>
        <v>1.630446572796016</v>
      </c>
      <c r="N2312" s="3">
        <f t="shared" si="220"/>
        <v>17.529047223838521</v>
      </c>
      <c r="O2312" s="3">
        <f t="shared" si="221"/>
        <v>0.88696258247285853</v>
      </c>
      <c r="P2312" s="5">
        <f t="shared" si="216"/>
        <v>252.6693539722495</v>
      </c>
    </row>
    <row r="2313" spans="1:16" x14ac:dyDescent="0.15">
      <c r="A2313" t="s">
        <v>60</v>
      </c>
      <c r="B2313">
        <v>2016</v>
      </c>
      <c r="C2313" s="3">
        <v>1524.2349853515625</v>
      </c>
      <c r="D2313" s="3">
        <v>623.79840087890625</v>
      </c>
      <c r="E2313" s="3">
        <v>36.033729553222656</v>
      </c>
      <c r="F2313" s="3">
        <v>25.540838241577148</v>
      </c>
      <c r="G2313" s="3">
        <v>8.1340253353118896E-2</v>
      </c>
      <c r="H2313" s="3">
        <v>421.58651733398438</v>
      </c>
      <c r="I2313" s="3">
        <v>106.19779968261719</v>
      </c>
      <c r="J2313" s="3">
        <v>88.154487609863281</v>
      </c>
      <c r="K2313" s="3">
        <f t="shared" si="217"/>
        <v>14.35279252401549</v>
      </c>
      <c r="L2313" s="3">
        <f t="shared" si="218"/>
        <v>13.406311771718729</v>
      </c>
      <c r="M2313" s="3">
        <f t="shared" si="219"/>
        <v>1.7844331431517388</v>
      </c>
      <c r="N2313" s="3">
        <f t="shared" si="220"/>
        <v>3.4083303825887095</v>
      </c>
      <c r="O2313" s="3">
        <f t="shared" si="221"/>
        <v>0.83009711946313236</v>
      </c>
      <c r="P2313" s="5">
        <f t="shared" si="216"/>
        <v>56.694305512143941</v>
      </c>
    </row>
    <row r="2314" spans="1:16" x14ac:dyDescent="0.15">
      <c r="A2314" t="s">
        <v>61</v>
      </c>
      <c r="B2314">
        <v>2016</v>
      </c>
      <c r="C2314" s="3">
        <v>4196.099609375</v>
      </c>
      <c r="D2314" s="3">
        <v>3022.441162109375</v>
      </c>
      <c r="E2314" s="3">
        <v>107.36913299560547</v>
      </c>
      <c r="F2314" s="3">
        <v>32.942802429199219</v>
      </c>
      <c r="G2314" s="3">
        <v>4.1483526229858398</v>
      </c>
      <c r="H2314" s="3">
        <v>40.344764709472656</v>
      </c>
      <c r="I2314" s="3">
        <v>109.16205596923828</v>
      </c>
      <c r="J2314" s="3">
        <v>91.312065124511719</v>
      </c>
      <c r="K2314" s="3">
        <f t="shared" si="217"/>
        <v>38.439177167544877</v>
      </c>
      <c r="L2314" s="3">
        <f t="shared" si="218"/>
        <v>33.770102467504351</v>
      </c>
      <c r="M2314" s="3">
        <f t="shared" si="219"/>
        <v>1.2599823573520885</v>
      </c>
      <c r="N2314" s="3">
        <f t="shared" si="220"/>
        <v>54.188025690019536</v>
      </c>
      <c r="O2314" s="3">
        <f t="shared" si="221"/>
        <v>0.83648172722436942</v>
      </c>
      <c r="P2314" s="5">
        <f t="shared" si="216"/>
        <v>160.75376981243113</v>
      </c>
    </row>
    <row r="2315" spans="1:16" x14ac:dyDescent="0.15">
      <c r="A2315" t="s">
        <v>144</v>
      </c>
      <c r="B2315">
        <v>2016</v>
      </c>
      <c r="C2315" s="3">
        <v>14772.0400390625</v>
      </c>
      <c r="D2315" s="3">
        <v>8242.8583984375</v>
      </c>
      <c r="E2315" s="3">
        <v>457.8642578125</v>
      </c>
      <c r="F2315" s="3">
        <v>654.70770263671875</v>
      </c>
      <c r="G2315" s="3">
        <v>411.41897583007812</v>
      </c>
      <c r="H2315" s="3">
        <v>670.08099365234375</v>
      </c>
      <c r="I2315" s="3">
        <v>895.59283447265625</v>
      </c>
      <c r="J2315" s="3">
        <v>748.53985595703125</v>
      </c>
      <c r="K2315" s="3">
        <f t="shared" si="217"/>
        <v>16.494147195539572</v>
      </c>
      <c r="L2315" s="3">
        <f t="shared" si="218"/>
        <v>10.527037762222189</v>
      </c>
      <c r="M2315" s="3">
        <f t="shared" si="219"/>
        <v>1.4279600384942814</v>
      </c>
      <c r="N2315" s="3">
        <f t="shared" si="220"/>
        <v>8.5082218425128726</v>
      </c>
      <c r="O2315" s="3">
        <f t="shared" si="221"/>
        <v>0.83580375718145083</v>
      </c>
      <c r="P2315" s="5">
        <f t="shared" si="216"/>
        <v>565.92105649588473</v>
      </c>
    </row>
    <row r="2316" spans="1:16" x14ac:dyDescent="0.15">
      <c r="A2316" t="s">
        <v>62</v>
      </c>
      <c r="B2316">
        <v>2016</v>
      </c>
      <c r="C2316" s="3">
        <v>7876.17626953125</v>
      </c>
      <c r="D2316" s="3">
        <v>4953.865234375</v>
      </c>
      <c r="E2316" s="3">
        <v>558.15679931640625</v>
      </c>
      <c r="F2316" s="3">
        <v>231.087646484375</v>
      </c>
      <c r="G2316" s="3">
        <v>8.1340253353118896E-2</v>
      </c>
      <c r="H2316" s="3">
        <v>81.421592712402344</v>
      </c>
      <c r="I2316" s="3">
        <v>169.92936706542969</v>
      </c>
      <c r="J2316" s="3">
        <v>152.40158081054688</v>
      </c>
      <c r="K2316" s="3">
        <f t="shared" si="217"/>
        <v>46.349706384174333</v>
      </c>
      <c r="L2316" s="3">
        <f t="shared" si="218"/>
        <v>20.538194319273764</v>
      </c>
      <c r="M2316" s="3">
        <f t="shared" si="219"/>
        <v>1.3499656764708359</v>
      </c>
      <c r="N2316" s="3">
        <f t="shared" si="220"/>
        <v>25.196460761504767</v>
      </c>
      <c r="O2316" s="3">
        <f t="shared" si="221"/>
        <v>0.89685251844589109</v>
      </c>
      <c r="P2316" s="5">
        <f t="shared" si="216"/>
        <v>820.42381343079319</v>
      </c>
    </row>
    <row r="2317" spans="1:16" x14ac:dyDescent="0.15">
      <c r="A2317" t="s">
        <v>63</v>
      </c>
      <c r="B2317">
        <v>2016</v>
      </c>
      <c r="C2317" s="3">
        <v>251.74807739257812</v>
      </c>
      <c r="D2317" s="3">
        <v>123.79985809326172</v>
      </c>
      <c r="E2317" s="3">
        <v>15.698668479919434</v>
      </c>
      <c r="F2317" s="3">
        <v>5.6124773025512695</v>
      </c>
      <c r="G2317" s="3">
        <v>3.8229918479919434</v>
      </c>
      <c r="H2317" s="3">
        <v>26.516921997070312</v>
      </c>
      <c r="I2317" s="3">
        <v>11.470393180847168</v>
      </c>
      <c r="J2317" s="3">
        <v>10.76154899597168</v>
      </c>
      <c r="K2317" s="3">
        <f t="shared" si="217"/>
        <v>21.947641499590233</v>
      </c>
      <c r="L2317" s="3">
        <f t="shared" si="218"/>
        <v>15.374842619819631</v>
      </c>
      <c r="M2317" s="3">
        <f t="shared" si="219"/>
        <v>1.5565902908605656</v>
      </c>
      <c r="N2317" s="3">
        <f t="shared" si="220"/>
        <v>7.0022624186232703</v>
      </c>
      <c r="O2317" s="3">
        <f t="shared" si="221"/>
        <v>0.93820227661776323</v>
      </c>
      <c r="P2317" s="5">
        <f t="shared" si="216"/>
        <v>33.239179683860996</v>
      </c>
    </row>
    <row r="2318" spans="1:16" x14ac:dyDescent="0.15">
      <c r="A2318" t="s">
        <v>64</v>
      </c>
      <c r="B2318">
        <v>2016</v>
      </c>
      <c r="C2318" s="3">
        <v>13777.16796875</v>
      </c>
      <c r="D2318" s="3">
        <v>1153.6488037109375</v>
      </c>
      <c r="E2318" s="3">
        <v>6075.140625</v>
      </c>
      <c r="F2318" s="3">
        <v>1310.798095703125</v>
      </c>
      <c r="G2318" s="3">
        <v>8.1340253353118896E-2</v>
      </c>
      <c r="H2318" s="3">
        <v>693.669677734375</v>
      </c>
      <c r="I2318" s="3">
        <v>656.77667236328125</v>
      </c>
      <c r="J2318" s="3">
        <v>495.095703125</v>
      </c>
      <c r="K2318" s="3">
        <f t="shared" si="217"/>
        <v>20.976944749233525</v>
      </c>
      <c r="L2318" s="3">
        <f t="shared" si="218"/>
        <v>7.6290023132535465</v>
      </c>
      <c r="M2318" s="3">
        <f t="shared" si="219"/>
        <v>1.643923629258826</v>
      </c>
      <c r="N2318" s="3">
        <f t="shared" si="220"/>
        <v>6.8729510664784597</v>
      </c>
      <c r="O2318" s="3">
        <f t="shared" si="221"/>
        <v>0.75382656534297388</v>
      </c>
      <c r="P2318" s="5">
        <f t="shared" si="216"/>
        <v>201.4549407675934</v>
      </c>
    </row>
    <row r="2319" spans="1:16" x14ac:dyDescent="0.15">
      <c r="A2319" t="s">
        <v>65</v>
      </c>
      <c r="B2319">
        <v>2016</v>
      </c>
      <c r="C2319" s="3">
        <v>108.833251953125</v>
      </c>
      <c r="D2319" s="3">
        <v>37.904556274414062</v>
      </c>
      <c r="E2319" s="3">
        <v>13.990523338317871</v>
      </c>
      <c r="F2319" s="3">
        <v>7.564643383026123</v>
      </c>
      <c r="G2319" s="3">
        <v>10.655572891235352</v>
      </c>
      <c r="H2319" s="3">
        <v>36.115070343017578</v>
      </c>
      <c r="I2319" s="3">
        <v>21.845300674438477</v>
      </c>
      <c r="J2319" s="3">
        <v>20.556491851806641</v>
      </c>
      <c r="K2319" s="3">
        <f t="shared" si="217"/>
        <v>4.9819983517312014</v>
      </c>
      <c r="L2319" s="3">
        <f t="shared" si="218"/>
        <v>3.8701585495850352</v>
      </c>
      <c r="M2319" s="3">
        <f t="shared" si="219"/>
        <v>1.1541554824079836</v>
      </c>
      <c r="N2319" s="3">
        <f t="shared" si="220"/>
        <v>2.0029939792112033</v>
      </c>
      <c r="O2319" s="3">
        <f t="shared" si="221"/>
        <v>0.94100292589976153</v>
      </c>
      <c r="P2319" s="5">
        <f t="shared" si="216"/>
        <v>58.44091274228105</v>
      </c>
    </row>
    <row r="2320" spans="1:16" x14ac:dyDescent="0.15">
      <c r="A2320" t="s">
        <v>66</v>
      </c>
      <c r="B2320">
        <v>2016</v>
      </c>
      <c r="C2320" s="3">
        <v>91457.921875</v>
      </c>
      <c r="D2320" s="3">
        <v>19752.830078125</v>
      </c>
      <c r="E2320" s="3">
        <v>2849.755615234375</v>
      </c>
      <c r="F2320" s="3">
        <v>1813.155517578125</v>
      </c>
      <c r="G2320" s="3">
        <v>943.14019775390625</v>
      </c>
      <c r="H2320" s="3">
        <v>733.038330078125</v>
      </c>
      <c r="I2320" s="3">
        <v>7849.42236328125</v>
      </c>
      <c r="J2320" s="3">
        <v>6369.54833984375</v>
      </c>
      <c r="K2320" s="3">
        <f t="shared" si="217"/>
        <v>11.651548055667163</v>
      </c>
      <c r="L2320" s="3">
        <f t="shared" si="218"/>
        <v>11.176980551733624</v>
      </c>
      <c r="M2320" s="3">
        <f t="shared" si="219"/>
        <v>2.4838146679680317</v>
      </c>
      <c r="N2320" s="3">
        <f t="shared" si="220"/>
        <v>26.210709747122969</v>
      </c>
      <c r="O2320" s="3">
        <f t="shared" si="221"/>
        <v>0.81146714306517753</v>
      </c>
      <c r="P2320" s="5">
        <f t="shared" si="216"/>
        <v>8078.8913500537747</v>
      </c>
    </row>
    <row r="2321" spans="1:16" x14ac:dyDescent="0.15">
      <c r="A2321" t="s">
        <v>67</v>
      </c>
      <c r="B2321">
        <v>2016</v>
      </c>
      <c r="C2321" s="3">
        <v>496.58224487304688</v>
      </c>
      <c r="D2321" s="3">
        <v>191.63763427734375</v>
      </c>
      <c r="E2321" s="3">
        <v>10.736912727355957</v>
      </c>
      <c r="F2321" s="3">
        <v>21.473825454711914</v>
      </c>
      <c r="G2321" s="3">
        <v>8.1340253353118896E-2</v>
      </c>
      <c r="H2321" s="3">
        <v>188.13999938964844</v>
      </c>
      <c r="I2321" s="3">
        <v>42.401790618896484</v>
      </c>
      <c r="J2321" s="3">
        <v>34.604503631591797</v>
      </c>
      <c r="K2321" s="3">
        <f t="shared" si="217"/>
        <v>11.711350809126998</v>
      </c>
      <c r="L2321" s="3">
        <f t="shared" si="218"/>
        <v>8.8551540847234271</v>
      </c>
      <c r="M2321" s="3">
        <f t="shared" si="219"/>
        <v>1.77743843365217</v>
      </c>
      <c r="N2321" s="3">
        <f t="shared" si="220"/>
        <v>2.368114899748166</v>
      </c>
      <c r="O2321" s="3">
        <f t="shared" si="221"/>
        <v>0.81610948798398619</v>
      </c>
      <c r="P2321" s="5">
        <f t="shared" si="216"/>
        <v>11.953601211814902</v>
      </c>
    </row>
    <row r="2322" spans="1:16" x14ac:dyDescent="0.15">
      <c r="A2322" t="s">
        <v>68</v>
      </c>
      <c r="B2322">
        <v>2016</v>
      </c>
      <c r="C2322" s="3">
        <v>1650.8817138671875</v>
      </c>
      <c r="D2322" s="3">
        <v>904.01556396484375</v>
      </c>
      <c r="E2322" s="3">
        <v>31.966718673706055</v>
      </c>
      <c r="F2322" s="3">
        <v>21.555166244506836</v>
      </c>
      <c r="G2322" s="3">
        <v>23.425992965698242</v>
      </c>
      <c r="H2322" s="3">
        <v>224.98713684082031</v>
      </c>
      <c r="I2322" s="3">
        <v>134.80934143066406</v>
      </c>
      <c r="J2322" s="3">
        <v>118.24816131591797</v>
      </c>
      <c r="K2322" s="3">
        <f t="shared" si="217"/>
        <v>12.24604835501165</v>
      </c>
      <c r="L2322" s="3">
        <f t="shared" si="218"/>
        <v>11.808601001672546</v>
      </c>
      <c r="M2322" s="3">
        <f t="shared" si="219"/>
        <v>1.3884158748586064</v>
      </c>
      <c r="N2322" s="3">
        <f t="shared" si="220"/>
        <v>6.1150947648873641</v>
      </c>
      <c r="O2322" s="3">
        <f t="shared" si="221"/>
        <v>0.8771510939895516</v>
      </c>
      <c r="P2322" s="5">
        <f t="shared" si="216"/>
        <v>226.87684109597566</v>
      </c>
    </row>
    <row r="2323" spans="1:16" x14ac:dyDescent="0.15">
      <c r="A2323" t="s">
        <v>69</v>
      </c>
      <c r="B2323">
        <v>2016</v>
      </c>
      <c r="C2323" s="3">
        <v>510.8167724609375</v>
      </c>
      <c r="D2323" s="3">
        <v>121.60367584228516</v>
      </c>
      <c r="E2323" s="3">
        <v>16.186710357666016</v>
      </c>
      <c r="F2323" s="3">
        <v>10.16753101348877</v>
      </c>
      <c r="G2323" s="3">
        <v>2.6842281818389893</v>
      </c>
      <c r="H2323" s="3">
        <v>40.019401550292969</v>
      </c>
      <c r="I2323" s="3">
        <v>49.683559417724609</v>
      </c>
      <c r="J2323" s="3">
        <v>44.592765808105469</v>
      </c>
      <c r="K2323" s="3">
        <f t="shared" si="217"/>
        <v>10.281404521889058</v>
      </c>
      <c r="L2323" s="3">
        <f t="shared" si="218"/>
        <v>9.3282323528148119</v>
      </c>
      <c r="M2323" s="3">
        <f t="shared" si="219"/>
        <v>2.2011634901126484</v>
      </c>
      <c r="N2323" s="3">
        <f t="shared" si="220"/>
        <v>9.6615388286751021</v>
      </c>
      <c r="O2323" s="3">
        <f t="shared" si="221"/>
        <v>0.89753565023759152</v>
      </c>
      <c r="P2323" s="5">
        <f t="shared" si="216"/>
        <v>88.640186100265723</v>
      </c>
    </row>
    <row r="2324" spans="1:16" x14ac:dyDescent="0.15">
      <c r="A2324" t="s">
        <v>70</v>
      </c>
      <c r="B2324">
        <v>2016</v>
      </c>
      <c r="C2324" s="3">
        <v>413837.96875</v>
      </c>
      <c r="D2324" s="3">
        <v>281736.28125</v>
      </c>
      <c r="E2324" s="3">
        <v>1713.513671875</v>
      </c>
      <c r="F2324" s="3">
        <v>5778.98095703125</v>
      </c>
      <c r="G2324" s="3">
        <v>8.1340253353118896E-2</v>
      </c>
      <c r="H2324" s="3">
        <v>14277.4912109375</v>
      </c>
      <c r="I2324" s="3">
        <v>1839.9027099609375</v>
      </c>
      <c r="J2324" s="3">
        <v>1545.861083984375</v>
      </c>
      <c r="K2324" s="3">
        <f t="shared" si="217"/>
        <v>224.92383239045617</v>
      </c>
      <c r="L2324" s="3">
        <f t="shared" si="218"/>
        <v>56.497869364650398</v>
      </c>
      <c r="M2324" s="3">
        <f t="shared" si="219"/>
        <v>1.4427708008127618</v>
      </c>
      <c r="N2324" s="3">
        <f t="shared" si="220"/>
        <v>20.63355344577765</v>
      </c>
      <c r="O2324" s="3">
        <f t="shared" si="221"/>
        <v>0.840186318339188</v>
      </c>
      <c r="P2324" s="5">
        <f t="shared" si="216"/>
        <v>801.73844605383647</v>
      </c>
    </row>
    <row r="2325" spans="1:16" x14ac:dyDescent="0.15">
      <c r="A2325" t="s">
        <v>71</v>
      </c>
      <c r="B2325">
        <v>2016</v>
      </c>
      <c r="C2325" s="3">
        <v>842.92901611328125</v>
      </c>
      <c r="D2325" s="3">
        <v>324.62893676757812</v>
      </c>
      <c r="E2325" s="3">
        <v>32.048057556152344</v>
      </c>
      <c r="F2325" s="3">
        <v>22.124547958374023</v>
      </c>
      <c r="G2325" s="3">
        <v>19.928361892700195</v>
      </c>
      <c r="H2325" s="3">
        <v>25.134138107299805</v>
      </c>
      <c r="I2325" s="3">
        <v>73.139869689941406</v>
      </c>
      <c r="J2325" s="3">
        <v>65.471458435058594</v>
      </c>
      <c r="K2325" s="3">
        <f t="shared" si="217"/>
        <v>11.524890865770923</v>
      </c>
      <c r="L2325" s="3">
        <f t="shared" si="218"/>
        <v>9.6229160531281774</v>
      </c>
      <c r="M2325" s="3">
        <f t="shared" si="219"/>
        <v>1.7018955988015176</v>
      </c>
      <c r="N2325" s="3">
        <f t="shared" si="220"/>
        <v>12.546004650115316</v>
      </c>
      <c r="O2325" s="3">
        <f t="shared" si="221"/>
        <v>0.89515415754237504</v>
      </c>
      <c r="P2325" s="5">
        <f t="shared" si="216"/>
        <v>22425.915639116298</v>
      </c>
    </row>
    <row r="2326" spans="1:16" x14ac:dyDescent="0.15">
      <c r="A2326" t="s">
        <v>72</v>
      </c>
      <c r="B2326">
        <v>2016</v>
      </c>
      <c r="C2326" s="3">
        <v>2118.588134765625</v>
      </c>
      <c r="D2326" s="3">
        <v>679.92315673828125</v>
      </c>
      <c r="E2326" s="3">
        <v>267.7720947265625</v>
      </c>
      <c r="F2326" s="3">
        <v>72.880867004394531</v>
      </c>
      <c r="G2326" s="3">
        <v>8.1340253353118896E-2</v>
      </c>
      <c r="H2326" s="3">
        <v>46.770645141601562</v>
      </c>
      <c r="I2326" s="3">
        <v>130.74960327148438</v>
      </c>
      <c r="J2326" s="3">
        <v>95.758453369140625</v>
      </c>
      <c r="K2326" s="3">
        <f t="shared" si="217"/>
        <v>16.20340010031736</v>
      </c>
      <c r="L2326" s="3">
        <f t="shared" si="218"/>
        <v>12.56283605788356</v>
      </c>
      <c r="M2326" s="3">
        <f t="shared" si="219"/>
        <v>1.8042770959178136</v>
      </c>
      <c r="N2326" s="3">
        <f t="shared" si="220"/>
        <v>17.69429268835443</v>
      </c>
      <c r="O2326" s="3">
        <f t="shared" si="221"/>
        <v>0.73238045067189061</v>
      </c>
      <c r="P2326" s="5">
        <f t="shared" si="216"/>
        <v>195.55578241134484</v>
      </c>
    </row>
    <row r="2327" spans="1:16" x14ac:dyDescent="0.15">
      <c r="A2327" t="s">
        <v>73</v>
      </c>
      <c r="B2327">
        <v>2016</v>
      </c>
      <c r="C2327" s="3">
        <v>920.03955078125</v>
      </c>
      <c r="D2327" s="3">
        <v>476.89788818359375</v>
      </c>
      <c r="E2327" s="3">
        <v>37.823215484619141</v>
      </c>
      <c r="F2327" s="3">
        <v>14.559905052185059</v>
      </c>
      <c r="G2327" s="3">
        <v>8.1340253353118896E-2</v>
      </c>
      <c r="H2327" s="3">
        <v>74.263648986816406</v>
      </c>
      <c r="I2327" s="3">
        <v>26.356128692626953</v>
      </c>
      <c r="J2327" s="3">
        <v>24.551797866821289</v>
      </c>
      <c r="K2327" s="3">
        <f t="shared" si="217"/>
        <v>34.907992805431562</v>
      </c>
      <c r="L2327" s="3">
        <f t="shared" si="218"/>
        <v>23.523382571362198</v>
      </c>
      <c r="M2327" s="3">
        <f t="shared" si="219"/>
        <v>1.6265776712537925</v>
      </c>
      <c r="N2327" s="3">
        <f t="shared" si="220"/>
        <v>10.348581572526196</v>
      </c>
      <c r="O2327" s="3">
        <f t="shared" si="221"/>
        <v>0.93154036972393373</v>
      </c>
      <c r="P2327" s="5">
        <f t="shared" si="216"/>
        <v>98.572812659231758</v>
      </c>
    </row>
    <row r="2328" spans="1:16" x14ac:dyDescent="0.15">
      <c r="A2328" t="s">
        <v>74</v>
      </c>
      <c r="B2328">
        <v>2016</v>
      </c>
      <c r="C2328" s="3">
        <v>543.596923828125</v>
      </c>
      <c r="D2328" s="3">
        <v>246.70498657226562</v>
      </c>
      <c r="E2328" s="3">
        <v>63.364055633544922</v>
      </c>
      <c r="F2328" s="3">
        <v>33.91888427734375</v>
      </c>
      <c r="G2328" s="3">
        <v>8.1340253353118896E-2</v>
      </c>
      <c r="H2328" s="3">
        <v>64.990859985351562</v>
      </c>
      <c r="I2328" s="3">
        <v>41.757389068603516</v>
      </c>
      <c r="J2328" s="3">
        <v>35.893310546875</v>
      </c>
      <c r="K2328" s="3">
        <f t="shared" si="217"/>
        <v>13.01798163038991</v>
      </c>
      <c r="L2328" s="3">
        <f t="shared" si="218"/>
        <v>7.786561147330441</v>
      </c>
      <c r="M2328" s="3">
        <f t="shared" si="219"/>
        <v>1.4020357108322952</v>
      </c>
      <c r="N2328" s="3">
        <f t="shared" si="220"/>
        <v>5.4913725461811369</v>
      </c>
      <c r="O2328" s="3">
        <f t="shared" si="221"/>
        <v>0.85956788361230207</v>
      </c>
      <c r="P2328" s="5">
        <f t="shared" si="216"/>
        <v>718.21612286286347</v>
      </c>
    </row>
    <row r="2329" spans="1:16" x14ac:dyDescent="0.15">
      <c r="A2329" t="s">
        <v>128</v>
      </c>
      <c r="B2329">
        <v>2016</v>
      </c>
      <c r="C2329" s="3">
        <v>5610.11865234375</v>
      </c>
      <c r="D2329" s="3">
        <v>2470.9541015625</v>
      </c>
      <c r="E2329" s="3">
        <v>337.2366943359375</v>
      </c>
      <c r="F2329" s="3">
        <v>157.55606079101562</v>
      </c>
      <c r="G2329" s="3">
        <v>8.1340253353118896E-2</v>
      </c>
      <c r="H2329" s="3">
        <v>79.632102966308594</v>
      </c>
      <c r="I2329" s="3">
        <v>383.0338134765625</v>
      </c>
      <c r="J2329" s="3">
        <v>322.78204345703125</v>
      </c>
      <c r="K2329" s="3">
        <f t="shared" si="217"/>
        <v>14.646536297733485</v>
      </c>
      <c r="L2329" s="3">
        <f t="shared" si="218"/>
        <v>11.679520326887666</v>
      </c>
      <c r="M2329" s="3">
        <f t="shared" si="219"/>
        <v>1.5965020008776609</v>
      </c>
      <c r="N2329" s="3">
        <f t="shared" si="220"/>
        <v>23.644499430029111</v>
      </c>
      <c r="O2329" s="3">
        <f t="shared" si="221"/>
        <v>0.84269856106785201</v>
      </c>
      <c r="P2329" s="5">
        <f t="shared" si="216"/>
        <v>7412.2525177514462</v>
      </c>
    </row>
    <row r="2330" spans="1:16" x14ac:dyDescent="0.15">
      <c r="A2330" t="s">
        <v>75</v>
      </c>
      <c r="B2330">
        <v>2016</v>
      </c>
      <c r="C2330" s="3">
        <v>4209.1953125</v>
      </c>
      <c r="D2330" s="3">
        <v>2226.119873046875</v>
      </c>
      <c r="E2330" s="3">
        <v>173.58009338378906</v>
      </c>
      <c r="F2330" s="3">
        <v>128.02955627441406</v>
      </c>
      <c r="G2330" s="3">
        <v>1.1387635469436646</v>
      </c>
      <c r="H2330" s="3">
        <v>72.799522399902344</v>
      </c>
      <c r="I2330" s="3">
        <v>384.2581787109375</v>
      </c>
      <c r="J2330" s="3">
        <v>347.97824096679688</v>
      </c>
      <c r="K2330" s="3">
        <f t="shared" si="217"/>
        <v>10.954081255005411</v>
      </c>
      <c r="L2330" s="3">
        <f t="shared" si="218"/>
        <v>8.8427024449917653</v>
      </c>
      <c r="M2330" s="3">
        <f t="shared" si="219"/>
        <v>1.3439593892039916</v>
      </c>
      <c r="N2330" s="3">
        <f t="shared" si="220"/>
        <v>20.840918367037546</v>
      </c>
      <c r="O2330" s="3">
        <f t="shared" si="221"/>
        <v>0.90558447482927196</v>
      </c>
      <c r="P2330" s="5">
        <f t="shared" si="216"/>
        <v>317.23680715682752</v>
      </c>
    </row>
    <row r="2331" spans="1:16" x14ac:dyDescent="0.15">
      <c r="A2331" t="s">
        <v>76</v>
      </c>
      <c r="B2331">
        <v>2016</v>
      </c>
      <c r="C2331" s="3">
        <v>16195.4951171875</v>
      </c>
      <c r="D2331" s="3">
        <v>5459.72021484375</v>
      </c>
      <c r="E2331" s="3">
        <v>368.38998413085938</v>
      </c>
      <c r="F2331" s="3">
        <v>431.59136962890625</v>
      </c>
      <c r="G2331" s="3">
        <v>8.1340253353118896E-2</v>
      </c>
      <c r="H2331" s="3">
        <v>121.35965728759766</v>
      </c>
      <c r="I2331" s="3">
        <v>870.074462890625</v>
      </c>
      <c r="J2331" s="3">
        <v>778.63348388671875</v>
      </c>
      <c r="K2331" s="3">
        <f t="shared" si="217"/>
        <v>18.613918472427798</v>
      </c>
      <c r="L2331" s="3">
        <f t="shared" si="218"/>
        <v>13.382219899170499</v>
      </c>
      <c r="M2331" s="3">
        <f t="shared" si="219"/>
        <v>2.1660945607442881</v>
      </c>
      <c r="N2331" s="3">
        <f t="shared" si="220"/>
        <v>29.284895566000849</v>
      </c>
      <c r="O2331" s="3">
        <f t="shared" si="221"/>
        <v>0.89490442151340199</v>
      </c>
      <c r="P2331" s="5">
        <f t="shared" si="216"/>
        <v>390.85044600614219</v>
      </c>
    </row>
    <row r="2332" spans="1:16" x14ac:dyDescent="0.15">
      <c r="A2332" t="s">
        <v>77</v>
      </c>
      <c r="B2332">
        <v>2016</v>
      </c>
      <c r="C2332" s="3">
        <v>6411.970703125</v>
      </c>
      <c r="D2332" s="3">
        <v>2602.2373046875</v>
      </c>
      <c r="E2332" s="3">
        <v>407.35198974609375</v>
      </c>
      <c r="F2332" s="3">
        <v>111.59882354736328</v>
      </c>
      <c r="G2332" s="3">
        <v>8.1340253353118896E-2</v>
      </c>
      <c r="H2332" s="3">
        <v>1307.869873046875</v>
      </c>
      <c r="I2332" s="3">
        <v>372.594482421875</v>
      </c>
      <c r="J2332" s="3">
        <v>287.21090698242188</v>
      </c>
      <c r="K2332" s="3">
        <f t="shared" si="217"/>
        <v>17.208979213666836</v>
      </c>
      <c r="L2332" s="3">
        <f t="shared" si="218"/>
        <v>16.077768951643272</v>
      </c>
      <c r="M2332" s="3">
        <f t="shared" si="219"/>
        <v>1.7474191946063966</v>
      </c>
      <c r="N2332" s="3">
        <f t="shared" si="220"/>
        <v>4.5169036220548628</v>
      </c>
      <c r="O2332" s="3">
        <f t="shared" si="221"/>
        <v>0.77084047277228207</v>
      </c>
      <c r="P2332" s="5">
        <f t="shared" si="216"/>
        <v>37.35659133929633</v>
      </c>
    </row>
    <row r="2333" spans="1:16" x14ac:dyDescent="0.15">
      <c r="A2333" t="s">
        <v>78</v>
      </c>
      <c r="B2333">
        <v>2016</v>
      </c>
      <c r="C2333" s="3">
        <v>7238.30615234375</v>
      </c>
      <c r="D2333" s="3">
        <v>3223.27001953125</v>
      </c>
      <c r="E2333" s="3">
        <v>449.64889526367188</v>
      </c>
      <c r="F2333" s="3">
        <v>1166.50048828125</v>
      </c>
      <c r="G2333" s="3">
        <v>8.1340253353118896E-2</v>
      </c>
      <c r="H2333" s="3">
        <v>723.60284423828125</v>
      </c>
      <c r="I2333" s="3">
        <v>541.5572509765625</v>
      </c>
      <c r="J2333" s="3">
        <v>465.77529907226562</v>
      </c>
      <c r="K2333" s="3">
        <f t="shared" si="217"/>
        <v>13.365726595463883</v>
      </c>
      <c r="L2333" s="3">
        <f t="shared" si="218"/>
        <v>4.4344872407128895</v>
      </c>
      <c r="M2333" s="3">
        <f t="shared" si="219"/>
        <v>1.546563514100711</v>
      </c>
      <c r="N2333" s="3">
        <f t="shared" si="220"/>
        <v>3.8294174408499559</v>
      </c>
      <c r="O2333" s="3">
        <f t="shared" si="221"/>
        <v>0.86006659172664912</v>
      </c>
      <c r="P2333" s="5">
        <f t="shared" si="216"/>
        <v>117.83098418022738</v>
      </c>
    </row>
    <row r="2334" spans="1:16" x14ac:dyDescent="0.15">
      <c r="A2334" t="s">
        <v>79</v>
      </c>
      <c r="B2334">
        <v>2016</v>
      </c>
      <c r="C2334" s="3">
        <v>3053.59423828125</v>
      </c>
      <c r="D2334" s="3">
        <v>1817.059814453125</v>
      </c>
      <c r="E2334" s="3">
        <v>231.00631713867188</v>
      </c>
      <c r="F2334" s="3">
        <v>75.239730834960938</v>
      </c>
      <c r="G2334" s="3">
        <v>35.220329284667969</v>
      </c>
      <c r="H2334" s="3">
        <v>41.727550506591797</v>
      </c>
      <c r="I2334" s="3">
        <v>99.689315795898438</v>
      </c>
      <c r="J2334" s="3">
        <v>82.741493225097656</v>
      </c>
      <c r="K2334" s="3">
        <f t="shared" si="217"/>
        <v>30.631108398146768</v>
      </c>
      <c r="L2334" s="3">
        <f t="shared" si="218"/>
        <v>19.328842756151751</v>
      </c>
      <c r="M2334" s="3">
        <f t="shared" si="219"/>
        <v>1.3690196936303909</v>
      </c>
      <c r="N2334" s="3">
        <f t="shared" si="220"/>
        <v>20.06467034810743</v>
      </c>
      <c r="O2334" s="3">
        <f t="shared" si="221"/>
        <v>0.82999359123399585</v>
      </c>
      <c r="P2334" s="5">
        <f t="shared" si="216"/>
        <v>218.78839285667428</v>
      </c>
    </row>
    <row r="2335" spans="1:16" x14ac:dyDescent="0.15">
      <c r="A2335" t="s">
        <v>142</v>
      </c>
      <c r="B2335">
        <v>2016</v>
      </c>
      <c r="C2335" s="3">
        <v>88.416854858398438</v>
      </c>
      <c r="D2335" s="3">
        <v>4.6363945007324219</v>
      </c>
      <c r="E2335" s="3">
        <v>34.813629150390625</v>
      </c>
      <c r="F2335" s="3">
        <v>7.320622444152832</v>
      </c>
      <c r="G2335" s="3">
        <v>8.1340253353118896E-2</v>
      </c>
      <c r="H2335" s="3">
        <v>67.919113159179688</v>
      </c>
      <c r="I2335" s="3">
        <v>19.009922027587891</v>
      </c>
      <c r="J2335" s="3">
        <v>15.916782379150391</v>
      </c>
      <c r="K2335" s="3">
        <f t="shared" si="217"/>
        <v>4.6510898219405989</v>
      </c>
      <c r="L2335" s="3">
        <f t="shared" si="218"/>
        <v>3.8049367186533303</v>
      </c>
      <c r="M2335" s="3">
        <f t="shared" si="219"/>
        <v>1.1887704281588536</v>
      </c>
      <c r="N2335" s="3">
        <f t="shared" si="220"/>
        <v>1.1738660640831831</v>
      </c>
      <c r="O2335" s="3">
        <f t="shared" si="221"/>
        <v>0.83728814647694905</v>
      </c>
      <c r="P2335" s="5">
        <f t="shared" si="216"/>
        <v>6.3350203289613045</v>
      </c>
    </row>
    <row r="2336" spans="1:16" x14ac:dyDescent="0.15">
      <c r="A2336" t="s">
        <v>80</v>
      </c>
      <c r="B2336">
        <v>2016</v>
      </c>
      <c r="C2336" s="3">
        <v>400.11270141601562</v>
      </c>
      <c r="D2336" s="3">
        <v>272.00180053710938</v>
      </c>
      <c r="E2336" s="3">
        <v>15.698668479919434</v>
      </c>
      <c r="F2336" s="3">
        <v>3.4162905216217041</v>
      </c>
      <c r="G2336" s="3">
        <v>0.56938177347183228</v>
      </c>
      <c r="H2336" s="3">
        <v>170.81452941894531</v>
      </c>
      <c r="I2336" s="3">
        <v>14.821294784545898</v>
      </c>
      <c r="J2336" s="3">
        <v>13.339165687561035</v>
      </c>
      <c r="K2336" s="3">
        <f t="shared" si="217"/>
        <v>26.995799438063365</v>
      </c>
      <c r="L2336" s="3">
        <f t="shared" si="218"/>
        <v>23.879546842582297</v>
      </c>
      <c r="M2336" s="3">
        <f t="shared" si="219"/>
        <v>1.266736921413947</v>
      </c>
      <c r="N2336" s="3">
        <f t="shared" si="220"/>
        <v>2.2889716229880133</v>
      </c>
      <c r="O2336" s="3">
        <f t="shared" si="221"/>
        <v>0.90000002573794879</v>
      </c>
      <c r="P2336" s="5">
        <f t="shared" si="216"/>
        <v>128.39241609941027</v>
      </c>
    </row>
    <row r="2337" spans="1:16" x14ac:dyDescent="0.15">
      <c r="A2337" t="s">
        <v>81</v>
      </c>
      <c r="B2337">
        <v>2016</v>
      </c>
      <c r="C2337" s="3">
        <v>256.62847900390625</v>
      </c>
      <c r="D2337" s="3">
        <v>186.26918029785156</v>
      </c>
      <c r="E2337" s="3">
        <v>6.6699004173278809</v>
      </c>
      <c r="F2337" s="3">
        <v>0.89474278688430786</v>
      </c>
      <c r="G2337" s="3">
        <v>8.1340253353118896E-2</v>
      </c>
      <c r="H2337" s="3">
        <v>46.363941192626953</v>
      </c>
      <c r="I2337" s="3">
        <v>5.2196736335754395</v>
      </c>
      <c r="J2337" s="3">
        <v>4.7041501998901367</v>
      </c>
      <c r="K2337" s="3">
        <f t="shared" si="217"/>
        <v>49.165617818161856</v>
      </c>
      <c r="L2337" s="3">
        <f t="shared" si="218"/>
        <v>45.835574927062758</v>
      </c>
      <c r="M2337" s="3">
        <f t="shared" si="219"/>
        <v>1.2650340365326311</v>
      </c>
      <c r="N2337" s="3">
        <f t="shared" si="220"/>
        <v>5.4209621385396272</v>
      </c>
      <c r="O2337" s="3">
        <f t="shared" si="221"/>
        <v>0.90123454647255929</v>
      </c>
      <c r="P2337" s="5">
        <f t="shared" si="216"/>
        <v>245.03393502983229</v>
      </c>
    </row>
    <row r="2338" spans="1:16" x14ac:dyDescent="0.15">
      <c r="A2338" t="s">
        <v>82</v>
      </c>
      <c r="B2338">
        <v>2016</v>
      </c>
      <c r="C2338" s="3">
        <v>5869.349609375</v>
      </c>
      <c r="D2338" s="3">
        <v>4402.296875</v>
      </c>
      <c r="E2338" s="3">
        <v>4.3923735618591309</v>
      </c>
      <c r="F2338" s="3">
        <v>23.832693099975586</v>
      </c>
      <c r="G2338" s="3">
        <v>8.1340253353118896E-2</v>
      </c>
      <c r="H2338" s="3">
        <v>65.641586303710938</v>
      </c>
      <c r="I2338" s="3">
        <v>29.77147102355957</v>
      </c>
      <c r="J2338" s="3">
        <v>26.936092376708984</v>
      </c>
      <c r="K2338" s="3">
        <f t="shared" si="217"/>
        <v>197.14677869730744</v>
      </c>
      <c r="L2338" s="3">
        <f t="shared" si="218"/>
        <v>115.60941539699591</v>
      </c>
      <c r="M2338" s="3">
        <f t="shared" si="219"/>
        <v>1.3149961468012095</v>
      </c>
      <c r="N2338" s="3">
        <f t="shared" si="220"/>
        <v>65.538596370078622</v>
      </c>
      <c r="O2338" s="3">
        <f t="shared" si="221"/>
        <v>0.90476188950801872</v>
      </c>
      <c r="P2338" s="5">
        <f t="shared" si="216"/>
        <v>1316.2286819368485</v>
      </c>
    </row>
    <row r="2339" spans="1:16" x14ac:dyDescent="0.15">
      <c r="A2339" t="s">
        <v>83</v>
      </c>
      <c r="B2339">
        <v>2016</v>
      </c>
      <c r="C2339" s="3">
        <v>682.4447021484375</v>
      </c>
      <c r="D2339" s="3">
        <v>266.47067260742188</v>
      </c>
      <c r="E2339" s="3">
        <v>51.813739776611328</v>
      </c>
      <c r="F2339" s="3">
        <v>22.775270462036133</v>
      </c>
      <c r="G2339" s="3">
        <v>6.9952616691589355</v>
      </c>
      <c r="H2339" s="3">
        <v>26.110219955444336</v>
      </c>
      <c r="I2339" s="3">
        <v>58.511894226074219</v>
      </c>
      <c r="J2339" s="3">
        <v>52.970020294189453</v>
      </c>
      <c r="K2339" s="3">
        <f t="shared" si="217"/>
        <v>11.663350010711579</v>
      </c>
      <c r="L2339" s="3">
        <f t="shared" si="218"/>
        <v>9.009731104535323</v>
      </c>
      <c r="M2339" s="3">
        <f t="shared" si="219"/>
        <v>1.5879436322157661</v>
      </c>
      <c r="N2339" s="3">
        <f t="shared" si="220"/>
        <v>12.212518204664679</v>
      </c>
      <c r="O2339" s="3">
        <f t="shared" si="221"/>
        <v>0.90528636946066976</v>
      </c>
      <c r="P2339" s="5">
        <f t="shared" si="216"/>
        <v>424.03181194077905</v>
      </c>
    </row>
    <row r="2340" spans="1:16" x14ac:dyDescent="0.15">
      <c r="A2340" t="s">
        <v>84</v>
      </c>
      <c r="B2340">
        <v>2016</v>
      </c>
      <c r="C2340" s="3">
        <v>17360.369140625</v>
      </c>
      <c r="D2340" s="3">
        <v>10890.158203125</v>
      </c>
      <c r="E2340" s="3">
        <v>179.11123657226562</v>
      </c>
      <c r="F2340" s="3">
        <v>505.5296630859375</v>
      </c>
      <c r="G2340" s="3">
        <v>8.1340253353118896E-2</v>
      </c>
      <c r="H2340" s="3">
        <v>280.37985229492188</v>
      </c>
      <c r="I2340" s="3">
        <v>467.90182495117188</v>
      </c>
      <c r="J2340" s="3">
        <v>382.453857421875</v>
      </c>
      <c r="K2340" s="3">
        <f t="shared" si="217"/>
        <v>37.102589079315194</v>
      </c>
      <c r="L2340" s="3">
        <f t="shared" si="218"/>
        <v>19.550328063179709</v>
      </c>
      <c r="M2340" s="3">
        <f t="shared" si="219"/>
        <v>1.4564526117923486</v>
      </c>
      <c r="N2340" s="3">
        <f t="shared" si="220"/>
        <v>22.087240603603455</v>
      </c>
      <c r="O2340" s="3">
        <f t="shared" si="221"/>
        <v>0.81738056367227496</v>
      </c>
      <c r="P2340" s="5">
        <f t="shared" si="216"/>
        <v>250.24880212704929</v>
      </c>
    </row>
    <row r="2341" spans="1:16" x14ac:dyDescent="0.15">
      <c r="A2341" t="s">
        <v>85</v>
      </c>
      <c r="B2341">
        <v>2016</v>
      </c>
      <c r="C2341" s="3">
        <v>41261.79296875</v>
      </c>
      <c r="D2341" s="3">
        <v>16879.810546875</v>
      </c>
      <c r="E2341" s="3">
        <v>362.04547119140625</v>
      </c>
      <c r="F2341" s="3">
        <v>714.330078125</v>
      </c>
      <c r="G2341" s="3">
        <v>8.1340253353118896E-2</v>
      </c>
      <c r="H2341" s="3">
        <v>417.03146362304688</v>
      </c>
      <c r="I2341" s="3">
        <v>2945.9580078125</v>
      </c>
      <c r="J2341" s="3">
        <v>2705.98193359375</v>
      </c>
      <c r="K2341" s="3">
        <f t="shared" si="217"/>
        <v>14.006239348736898</v>
      </c>
      <c r="L2341" s="3">
        <f t="shared" si="218"/>
        <v>12.063751151175072</v>
      </c>
      <c r="M2341" s="3">
        <f t="shared" si="219"/>
        <v>1.8023133010267485</v>
      </c>
      <c r="N2341" s="3">
        <f t="shared" si="220"/>
        <v>36.468295152259344</v>
      </c>
      <c r="O2341" s="3">
        <f t="shared" si="221"/>
        <v>0.91854056521432137</v>
      </c>
      <c r="P2341" s="5">
        <f t="shared" si="216"/>
        <v>521.50102962079052</v>
      </c>
    </row>
    <row r="2342" spans="1:16" x14ac:dyDescent="0.15">
      <c r="A2342" t="s">
        <v>86</v>
      </c>
      <c r="B2342">
        <v>2016</v>
      </c>
      <c r="C2342" s="3">
        <v>1771.2652587890625</v>
      </c>
      <c r="D2342" s="3">
        <v>699.77020263671875</v>
      </c>
      <c r="E2342" s="3">
        <v>57.670238494873047</v>
      </c>
      <c r="F2342" s="3">
        <v>97.852325439453125</v>
      </c>
      <c r="G2342" s="3">
        <v>8.1340253353118896E-2</v>
      </c>
      <c r="H2342" s="3">
        <v>110.78542327880859</v>
      </c>
      <c r="I2342" s="3">
        <v>305.44757080078125</v>
      </c>
      <c r="J2342" s="3">
        <v>269.55426025390625</v>
      </c>
      <c r="K2342" s="3">
        <f t="shared" si="217"/>
        <v>5.7989174840886708</v>
      </c>
      <c r="L2342" s="3">
        <f t="shared" si="218"/>
        <v>4.8209948535527216</v>
      </c>
      <c r="M2342" s="3">
        <f t="shared" si="219"/>
        <v>1.3293373347295263</v>
      </c>
      <c r="N2342" s="3">
        <f t="shared" si="220"/>
        <v>8.4863596689517422</v>
      </c>
      <c r="O2342" s="3">
        <f t="shared" si="221"/>
        <v>0.88248945489147368</v>
      </c>
      <c r="P2342" s="5">
        <f t="shared" si="216"/>
        <v>202.92220630519756</v>
      </c>
    </row>
    <row r="2343" spans="1:16" x14ac:dyDescent="0.15">
      <c r="A2343" t="s">
        <v>87</v>
      </c>
      <c r="B2343">
        <v>2016</v>
      </c>
      <c r="C2343" s="3">
        <v>4564.24560546875</v>
      </c>
      <c r="D2343" s="3">
        <v>2964.201416015625</v>
      </c>
      <c r="E2343" s="3">
        <v>109.07727813720703</v>
      </c>
      <c r="F2343" s="3">
        <v>50.756317138671875</v>
      </c>
      <c r="G2343" s="3">
        <v>6.9139213562011719</v>
      </c>
      <c r="H2343" s="3">
        <v>52.871162414550781</v>
      </c>
      <c r="I2343" s="3">
        <v>132.55392456054688</v>
      </c>
      <c r="J2343" s="3">
        <v>112.25520324707031</v>
      </c>
      <c r="K2343" s="3">
        <f t="shared" si="217"/>
        <v>34.433123127817552</v>
      </c>
      <c r="L2343" s="3">
        <f t="shared" si="218"/>
        <v>27.999527853418893</v>
      </c>
      <c r="M2343" s="3">
        <f t="shared" si="219"/>
        <v>1.3755650393762104</v>
      </c>
      <c r="N2343" s="3">
        <f t="shared" si="220"/>
        <v>41.289920047319036</v>
      </c>
      <c r="O2343" s="3">
        <f t="shared" si="221"/>
        <v>0.84686442607585954</v>
      </c>
      <c r="P2343" s="5">
        <f t="shared" si="216"/>
        <v>612.16168371763672</v>
      </c>
    </row>
    <row r="2344" spans="1:16" x14ac:dyDescent="0.15">
      <c r="A2344" t="s">
        <v>123</v>
      </c>
      <c r="B2344">
        <v>2016</v>
      </c>
      <c r="C2344" s="3">
        <v>1104.03125</v>
      </c>
      <c r="D2344" s="3">
        <v>705.4639892578125</v>
      </c>
      <c r="E2344" s="3">
        <v>63.0386962890625</v>
      </c>
      <c r="F2344" s="3">
        <v>17.569494247436523</v>
      </c>
      <c r="G2344" s="3">
        <v>0.89474278688430786</v>
      </c>
      <c r="H2344" s="3">
        <v>32.536098480224609</v>
      </c>
      <c r="I2344" s="3">
        <v>107.87325286865234</v>
      </c>
      <c r="J2344" s="3">
        <v>78.359542846679688</v>
      </c>
      <c r="K2344" s="3">
        <f t="shared" si="217"/>
        <v>10.234522651729808</v>
      </c>
      <c r="L2344" s="3">
        <f t="shared" si="218"/>
        <v>11.508832814790294</v>
      </c>
      <c r="M2344" s="3">
        <f t="shared" si="219"/>
        <v>1.1563739608173111</v>
      </c>
      <c r="N2344" s="3">
        <f t="shared" si="220"/>
        <v>21.647529155668536</v>
      </c>
      <c r="O2344" s="3">
        <f t="shared" si="221"/>
        <v>0.72640381895307382</v>
      </c>
      <c r="P2344" s="5">
        <f t="shared" si="216"/>
        <v>148.07389595053957</v>
      </c>
    </row>
    <row r="2345" spans="1:16" x14ac:dyDescent="0.15">
      <c r="A2345" t="s">
        <v>88</v>
      </c>
      <c r="B2345">
        <v>2016</v>
      </c>
      <c r="C2345" s="3">
        <v>7923.92333984375</v>
      </c>
      <c r="D2345" s="3">
        <v>2119.564208984375</v>
      </c>
      <c r="E2345" s="3">
        <v>123.14913940429688</v>
      </c>
      <c r="F2345" s="3">
        <v>190.49887084960938</v>
      </c>
      <c r="G2345" s="3">
        <v>8.1340253353118896E-2</v>
      </c>
      <c r="H2345" s="3">
        <v>135.02481079101562</v>
      </c>
      <c r="I2345" s="3">
        <v>795.1302490234375</v>
      </c>
      <c r="J2345" s="3">
        <v>654.39239501953125</v>
      </c>
      <c r="K2345" s="3">
        <f t="shared" si="217"/>
        <v>9.9655664585465704</v>
      </c>
      <c r="L2345" s="3">
        <f t="shared" si="218"/>
        <v>9.3786309078392485</v>
      </c>
      <c r="M2345" s="3">
        <f t="shared" si="219"/>
        <v>2.1461042457974622</v>
      </c>
      <c r="N2345" s="3">
        <f t="shared" si="220"/>
        <v>24.33599854741767</v>
      </c>
      <c r="O2345" s="3">
        <f t="shared" si="221"/>
        <v>0.82300025162323087</v>
      </c>
      <c r="P2345" s="5">
        <f t="shared" si="216"/>
        <v>165.75797767074434</v>
      </c>
    </row>
    <row r="2346" spans="1:16" x14ac:dyDescent="0.15">
      <c r="A2346" t="s">
        <v>89</v>
      </c>
      <c r="B2346">
        <v>2016</v>
      </c>
      <c r="C2346" s="3">
        <v>3031.795166015625</v>
      </c>
      <c r="D2346" s="3">
        <v>1661.2119140625</v>
      </c>
      <c r="E2346" s="3">
        <v>269.48025512695312</v>
      </c>
      <c r="F2346" s="3">
        <v>125.58934783935547</v>
      </c>
      <c r="G2346" s="3">
        <v>8.1340253353118896E-2</v>
      </c>
      <c r="H2346" s="3">
        <v>99.72314453125</v>
      </c>
      <c r="I2346" s="3">
        <v>283.344482421875</v>
      </c>
      <c r="J2346" s="3">
        <v>221.61058044433594</v>
      </c>
      <c r="K2346" s="3">
        <f t="shared" si="217"/>
        <v>10.70003248378611</v>
      </c>
      <c r="L2346" s="3">
        <f t="shared" si="218"/>
        <v>8.732130738052442</v>
      </c>
      <c r="M2346" s="3">
        <f t="shared" si="219"/>
        <v>1.2447595555358062</v>
      </c>
      <c r="N2346" s="3">
        <f t="shared" si="220"/>
        <v>13.451100816382123</v>
      </c>
      <c r="O2346" s="3">
        <f t="shared" si="221"/>
        <v>0.78212421343139937</v>
      </c>
      <c r="P2346" s="5">
        <f t="shared" si="216"/>
        <v>243.48564592973085</v>
      </c>
    </row>
    <row r="2347" spans="1:16" x14ac:dyDescent="0.15">
      <c r="A2347" t="s">
        <v>145</v>
      </c>
      <c r="B2347">
        <v>2016</v>
      </c>
      <c r="C2347" s="3">
        <v>2360.575439453125</v>
      </c>
      <c r="D2347" s="3">
        <v>487.47213745117188</v>
      </c>
      <c r="E2347" s="3">
        <v>86.790046691894531</v>
      </c>
      <c r="F2347" s="3">
        <v>82.560356140136719</v>
      </c>
      <c r="G2347" s="3">
        <v>9.9235105514526367</v>
      </c>
      <c r="H2347" s="3">
        <v>107.61315155029297</v>
      </c>
      <c r="I2347" s="3">
        <v>447.28091430664062</v>
      </c>
      <c r="J2347" s="3">
        <v>383.29156494140625</v>
      </c>
      <c r="K2347" s="3">
        <f t="shared" si="217"/>
        <v>5.2776127126112842</v>
      </c>
      <c r="L2347" s="3">
        <f t="shared" si="218"/>
        <v>5.0672227217024366</v>
      </c>
      <c r="M2347" s="3">
        <f t="shared" si="219"/>
        <v>1.680322603768162</v>
      </c>
      <c r="N2347" s="3">
        <f t="shared" si="220"/>
        <v>11.797154501320964</v>
      </c>
      <c r="O2347" s="3">
        <f t="shared" si="221"/>
        <v>0.85693700017487118</v>
      </c>
      <c r="P2347" s="5">
        <f t="shared" si="216"/>
        <v>189.57950790470397</v>
      </c>
    </row>
    <row r="2348" spans="1:16" x14ac:dyDescent="0.15">
      <c r="A2348" t="s">
        <v>151</v>
      </c>
      <c r="B2348">
        <v>2016</v>
      </c>
      <c r="C2348" s="3">
        <v>10199.8232421875</v>
      </c>
      <c r="D2348" s="3">
        <v>6702.59912109375</v>
      </c>
      <c r="E2348" s="3">
        <v>265.98263549804688</v>
      </c>
      <c r="F2348" s="3">
        <v>284.85354614257812</v>
      </c>
      <c r="G2348" s="3">
        <v>8.1340253353118896E-2</v>
      </c>
      <c r="H2348" s="3">
        <v>66.536323547363281</v>
      </c>
      <c r="I2348" s="3">
        <v>118.50592041015625</v>
      </c>
      <c r="J2348" s="3">
        <v>101.81584930419922</v>
      </c>
      <c r="K2348" s="3">
        <f t="shared" si="217"/>
        <v>86.070157565843857</v>
      </c>
      <c r="L2348" s="3">
        <f t="shared" si="218"/>
        <v>26.378667053290084</v>
      </c>
      <c r="M2348" s="3">
        <f t="shared" si="219"/>
        <v>1.4188287831188127</v>
      </c>
      <c r="N2348" s="3">
        <f t="shared" si="220"/>
        <v>29.020366259396077</v>
      </c>
      <c r="O2348" s="3">
        <f t="shared" si="221"/>
        <v>0.85916255451042722</v>
      </c>
      <c r="P2348" s="5">
        <f t="shared" si="216"/>
        <v>819.15512575901573</v>
      </c>
    </row>
    <row r="2349" spans="1:16" x14ac:dyDescent="0.15">
      <c r="A2349" t="s">
        <v>90</v>
      </c>
      <c r="B2349">
        <v>2016</v>
      </c>
      <c r="C2349" s="3">
        <v>11288.4814453125</v>
      </c>
      <c r="D2349" s="3">
        <v>4611.01611328125</v>
      </c>
      <c r="E2349" s="3">
        <v>377.17474365234375</v>
      </c>
      <c r="F2349" s="3">
        <v>270.1309814453125</v>
      </c>
      <c r="G2349" s="3">
        <v>8.1340253353118896E-2</v>
      </c>
      <c r="H2349" s="3">
        <v>158.206787109375</v>
      </c>
      <c r="I2349" s="3">
        <v>606.64202880859375</v>
      </c>
      <c r="J2349" s="3">
        <v>509.14370727539062</v>
      </c>
      <c r="K2349" s="3">
        <f t="shared" si="217"/>
        <v>18.608142708942136</v>
      </c>
      <c r="L2349" s="3">
        <f t="shared" si="218"/>
        <v>14.485882332254681</v>
      </c>
      <c r="M2349" s="3">
        <f t="shared" si="219"/>
        <v>1.849365126698806</v>
      </c>
      <c r="N2349" s="3">
        <f t="shared" si="220"/>
        <v>26.349154865476525</v>
      </c>
      <c r="O2349" s="3">
        <f t="shared" si="221"/>
        <v>0.83928195393140892</v>
      </c>
      <c r="P2349" s="5">
        <f t="shared" si="216"/>
        <v>45.452162989465563</v>
      </c>
    </row>
    <row r="2350" spans="1:16" x14ac:dyDescent="0.15">
      <c r="A2350" t="s">
        <v>91</v>
      </c>
      <c r="B2350">
        <v>2016</v>
      </c>
      <c r="C2350" s="3">
        <v>2043600.625</v>
      </c>
      <c r="D2350" s="3">
        <v>1281385.5</v>
      </c>
      <c r="E2350" s="3">
        <v>79786.6484375</v>
      </c>
      <c r="F2350" s="3">
        <v>71912.9140625</v>
      </c>
      <c r="G2350" s="3">
        <v>8.1340253353118896E-2</v>
      </c>
      <c r="H2350" s="3">
        <v>26354.2421875</v>
      </c>
      <c r="I2350" s="3">
        <v>27464.50390625</v>
      </c>
      <c r="J2350" s="3">
        <v>23055.103515625</v>
      </c>
      <c r="K2350" s="3">
        <f t="shared" si="217"/>
        <v>74.408794419728991</v>
      </c>
      <c r="L2350" s="3">
        <f t="shared" si="218"/>
        <v>21.5188299926219</v>
      </c>
      <c r="M2350" s="3">
        <f t="shared" si="219"/>
        <v>1.4476252457505832</v>
      </c>
      <c r="N2350" s="3">
        <f t="shared" si="220"/>
        <v>20.796357719153946</v>
      </c>
      <c r="O2350" s="3">
        <f t="shared" si="221"/>
        <v>0.8394509361728697</v>
      </c>
      <c r="P2350" s="5">
        <f t="shared" si="216"/>
        <v>754.79055801104846</v>
      </c>
    </row>
    <row r="2351" spans="1:16" x14ac:dyDescent="0.15">
      <c r="A2351" t="s">
        <v>153</v>
      </c>
      <c r="B2351">
        <v>2016</v>
      </c>
      <c r="C2351" s="3">
        <v>2475.26513671875</v>
      </c>
      <c r="D2351" s="3">
        <v>1497.7994384765625</v>
      </c>
      <c r="E2351" s="3">
        <v>28.387746810913086</v>
      </c>
      <c r="F2351" s="3">
        <v>318.93511962890625</v>
      </c>
      <c r="G2351" s="3">
        <v>2.1961867809295654</v>
      </c>
      <c r="H2351" s="3">
        <v>2.3588671684265137</v>
      </c>
      <c r="I2351" s="3">
        <v>124.24111938476562</v>
      </c>
      <c r="J2351" s="3">
        <v>112.77072143554688</v>
      </c>
      <c r="K2351" s="3">
        <f t="shared" si="217"/>
        <v>19.923074976916745</v>
      </c>
      <c r="L2351" s="3">
        <f t="shared" si="218"/>
        <v>5.7336846094449676</v>
      </c>
      <c r="M2351" s="3">
        <f t="shared" si="219"/>
        <v>1.4038489700069923</v>
      </c>
      <c r="N2351" s="3">
        <f t="shared" si="220"/>
        <v>7.65174753019169</v>
      </c>
      <c r="O2351" s="3">
        <f t="shared" si="221"/>
        <v>0.90767631516828362</v>
      </c>
      <c r="P2351" s="5">
        <f t="shared" si="216"/>
        <v>0.91422302915435805</v>
      </c>
    </row>
    <row r="2352" spans="1:16" x14ac:dyDescent="0.15">
      <c r="A2352" t="s">
        <v>92</v>
      </c>
      <c r="B2352">
        <v>2016</v>
      </c>
      <c r="C2352" s="3">
        <v>337.39935302734375</v>
      </c>
      <c r="D2352" s="3">
        <v>98.014999389648438</v>
      </c>
      <c r="E2352" s="3">
        <v>30.339914321899414</v>
      </c>
      <c r="F2352" s="3">
        <v>9.1101083755493164</v>
      </c>
      <c r="G2352" s="3">
        <v>8.1340253353118896E-2</v>
      </c>
      <c r="H2352" s="3">
        <v>93.866645812988281</v>
      </c>
      <c r="I2352" s="3">
        <v>17.334470748901367</v>
      </c>
      <c r="J2352" s="3">
        <v>15.079056739807129</v>
      </c>
      <c r="K2352" s="3">
        <f t="shared" si="217"/>
        <v>19.46407005525263</v>
      </c>
      <c r="L2352" s="3">
        <f t="shared" si="218"/>
        <v>13.948367023760833</v>
      </c>
      <c r="M2352" s="3">
        <f t="shared" si="219"/>
        <v>2.0986665698093847</v>
      </c>
      <c r="N2352" s="3">
        <f t="shared" si="220"/>
        <v>3.2738753307493602</v>
      </c>
      <c r="O2352" s="3">
        <f t="shared" si="221"/>
        <v>0.86988849894726761</v>
      </c>
      <c r="P2352" s="5">
        <f t="shared" si="216"/>
        <v>80.473250377312695</v>
      </c>
    </row>
    <row r="2353" spans="1:16" x14ac:dyDescent="0.15">
      <c r="A2353" t="s">
        <v>93</v>
      </c>
      <c r="B2353">
        <v>2016</v>
      </c>
      <c r="C2353" s="3">
        <v>1407.1864013671875</v>
      </c>
      <c r="D2353" s="3">
        <v>1011.4660034179688</v>
      </c>
      <c r="E2353" s="3">
        <v>68.000450134277344</v>
      </c>
      <c r="F2353" s="3">
        <v>23.670013427734375</v>
      </c>
      <c r="G2353" s="3">
        <v>8.1340253353118896E-2</v>
      </c>
      <c r="H2353" s="3">
        <v>175.77627563476562</v>
      </c>
      <c r="I2353" s="3">
        <v>57.287528991699219</v>
      </c>
      <c r="J2353" s="3">
        <v>49.683559417724609</v>
      </c>
      <c r="K2353" s="3">
        <f t="shared" si="217"/>
        <v>24.563573017280678</v>
      </c>
      <c r="L2353" s="3">
        <f t="shared" si="218"/>
        <v>19.183610924199183</v>
      </c>
      <c r="M2353" s="3">
        <f t="shared" si="219"/>
        <v>1.1860602447226416</v>
      </c>
      <c r="N2353" s="3">
        <f t="shared" si="220"/>
        <v>7.0525891887363894</v>
      </c>
      <c r="O2353" s="3">
        <f t="shared" si="221"/>
        <v>0.86726658126454714</v>
      </c>
      <c r="P2353" s="5">
        <f t="shared" si="216"/>
        <v>341.04867027384449</v>
      </c>
    </row>
    <row r="2354" spans="1:16" x14ac:dyDescent="0.15">
      <c r="A2354" t="s">
        <v>94</v>
      </c>
      <c r="B2354">
        <v>2016</v>
      </c>
      <c r="C2354" s="3">
        <v>32079.45703125</v>
      </c>
      <c r="D2354" s="3">
        <v>14452.5361328125</v>
      </c>
      <c r="E2354" s="3">
        <v>2680.56787109375</v>
      </c>
      <c r="F2354" s="3">
        <v>1830.5623779296875</v>
      </c>
      <c r="G2354" s="3">
        <v>8.1340253353118896E-2</v>
      </c>
      <c r="H2354" s="3">
        <v>475.3524169921875</v>
      </c>
      <c r="I2354" s="3">
        <v>1773.8511962890625</v>
      </c>
      <c r="J2354" s="3">
        <v>1425.421875</v>
      </c>
      <c r="K2354" s="3">
        <f t="shared" si="217"/>
        <v>18.084638158127898</v>
      </c>
      <c r="L2354" s="3">
        <f t="shared" si="218"/>
        <v>9.8524607428261888</v>
      </c>
      <c r="M2354" s="3">
        <f t="shared" si="219"/>
        <v>1.5777524149099937</v>
      </c>
      <c r="N2354" s="3">
        <f t="shared" si="220"/>
        <v>13.911322981819458</v>
      </c>
      <c r="O2354" s="3">
        <f t="shared" si="221"/>
        <v>0.80357466172022507</v>
      </c>
      <c r="P2354" s="5">
        <f t="shared" si="216"/>
        <v>233.60810255345353</v>
      </c>
    </row>
    <row r="2355" spans="1:16" x14ac:dyDescent="0.15">
      <c r="A2355" t="s">
        <v>95</v>
      </c>
      <c r="B2355">
        <v>2016</v>
      </c>
      <c r="C2355" s="3">
        <v>1126.3997802734375</v>
      </c>
      <c r="D2355" s="3">
        <v>374.32781982421875</v>
      </c>
      <c r="E2355" s="3">
        <v>14.315884590148926</v>
      </c>
      <c r="F2355" s="3">
        <v>22.124547958374023</v>
      </c>
      <c r="G2355" s="3">
        <v>8.1340253353118896E-2</v>
      </c>
      <c r="H2355" s="3">
        <v>141.12533569335938</v>
      </c>
      <c r="I2355" s="3">
        <v>86.221275329589844</v>
      </c>
      <c r="J2355" s="3">
        <v>77.586257934570312</v>
      </c>
      <c r="K2355" s="3">
        <f t="shared" si="217"/>
        <v>13.064058446916455</v>
      </c>
      <c r="L2355" s="3">
        <f t="shared" si="218"/>
        <v>11.296667098276286</v>
      </c>
      <c r="M2355" s="3">
        <f t="shared" si="219"/>
        <v>2.0389125835009736</v>
      </c>
      <c r="N2355" s="3">
        <f t="shared" si="220"/>
        <v>6.8964142516191531</v>
      </c>
      <c r="O2355" s="3">
        <f t="shared" si="221"/>
        <v>0.89985050253535137</v>
      </c>
      <c r="P2355" s="5">
        <f t="shared" si="216"/>
        <v>122.74936684579292</v>
      </c>
    </row>
    <row r="2356" spans="1:16" x14ac:dyDescent="0.15">
      <c r="A2356" t="s">
        <v>131</v>
      </c>
      <c r="B2356">
        <v>2016</v>
      </c>
      <c r="C2356" s="3">
        <v>2227.584228515625</v>
      </c>
      <c r="D2356" s="3">
        <v>806.4072265625</v>
      </c>
      <c r="E2356" s="3">
        <v>132.74728393554688</v>
      </c>
      <c r="F2356" s="3">
        <v>106.63706970214844</v>
      </c>
      <c r="G2356" s="3">
        <v>8.1340253353118896E-2</v>
      </c>
      <c r="H2356" s="3">
        <v>31.071975708007812</v>
      </c>
      <c r="I2356" s="3">
        <v>135.5181884765625</v>
      </c>
      <c r="J2356" s="3">
        <v>117.79707336425781</v>
      </c>
      <c r="K2356" s="3">
        <f t="shared" si="217"/>
        <v>16.437529556417289</v>
      </c>
      <c r="L2356" s="3">
        <f t="shared" si="218"/>
        <v>9.9253357714673598</v>
      </c>
      <c r="M2356" s="3">
        <f t="shared" si="219"/>
        <v>1.8680425115904797</v>
      </c>
      <c r="N2356" s="3">
        <f t="shared" si="220"/>
        <v>16.166470670569794</v>
      </c>
      <c r="O2356" s="3">
        <f t="shared" si="221"/>
        <v>0.86923441560488757</v>
      </c>
      <c r="P2356" s="5">
        <f t="shared" si="216"/>
        <v>242.75089398507328</v>
      </c>
    </row>
    <row r="2357" spans="1:16" x14ac:dyDescent="0.15">
      <c r="A2357" t="s">
        <v>96</v>
      </c>
      <c r="B2357">
        <v>2016</v>
      </c>
      <c r="C2357" s="3">
        <v>18243.642578125</v>
      </c>
      <c r="D2357" s="3">
        <v>4355.36376953125</v>
      </c>
      <c r="E2357" s="3">
        <v>255.57107543945312</v>
      </c>
      <c r="F2357" s="3">
        <v>919.2261962890625</v>
      </c>
      <c r="G2357" s="3">
        <v>419.39031982421875</v>
      </c>
      <c r="H2357" s="3">
        <v>187.32659912109375</v>
      </c>
      <c r="I2357" s="3">
        <v>2279.77294921875</v>
      </c>
      <c r="J2357" s="3">
        <v>1884.4954833984375</v>
      </c>
      <c r="K2357" s="3">
        <f t="shared" si="217"/>
        <v>8.0023945298486279</v>
      </c>
      <c r="L2357" s="3">
        <f t="shared" si="218"/>
        <v>6.5069377999596654</v>
      </c>
      <c r="M2357" s="3">
        <f t="shared" si="219"/>
        <v>2.0789994261124143</v>
      </c>
      <c r="N2357" s="3">
        <f t="shared" si="220"/>
        <v>11.955650506226698</v>
      </c>
      <c r="O2357" s="3">
        <f t="shared" si="221"/>
        <v>0.82661542415626554</v>
      </c>
      <c r="P2357" s="5">
        <f t="shared" si="216"/>
        <v>198.25265051567047</v>
      </c>
    </row>
    <row r="2358" spans="1:16" x14ac:dyDescent="0.15">
      <c r="A2358" t="s">
        <v>161</v>
      </c>
      <c r="B2358">
        <v>2016</v>
      </c>
      <c r="C2358" s="3">
        <v>11550.478515625</v>
      </c>
      <c r="D2358" s="3">
        <v>5410.265625</v>
      </c>
      <c r="E2358" s="3">
        <v>56.368793487548828</v>
      </c>
      <c r="F2358" s="3">
        <v>185.2930908203125</v>
      </c>
      <c r="G2358" s="3">
        <v>8.1340253353118896E-2</v>
      </c>
      <c r="H2358" s="3">
        <v>132.25924682617188</v>
      </c>
      <c r="I2358" s="3">
        <v>520.09857177734375</v>
      </c>
      <c r="J2358" s="3">
        <v>431.81521606445312</v>
      </c>
      <c r="K2358" s="3">
        <f t="shared" si="217"/>
        <v>22.208248863582355</v>
      </c>
      <c r="L2358" s="3">
        <f t="shared" si="218"/>
        <v>18.717101012516192</v>
      </c>
      <c r="M2358" s="3">
        <f t="shared" si="219"/>
        <v>1.7995468981965494</v>
      </c>
      <c r="N2358" s="3">
        <f t="shared" si="220"/>
        <v>36.3641493937155</v>
      </c>
      <c r="O2358" s="3">
        <f t="shared" si="221"/>
        <v>0.83025649270445401</v>
      </c>
      <c r="P2358" s="5">
        <f t="shared" si="216"/>
        <v>125.51840843410727</v>
      </c>
    </row>
    <row r="2359" spans="1:16" x14ac:dyDescent="0.15">
      <c r="A2359" t="s">
        <v>97</v>
      </c>
      <c r="B2359">
        <v>2016</v>
      </c>
      <c r="C2359" s="3">
        <v>640.47314453125</v>
      </c>
      <c r="D2359" s="3">
        <v>365.46176147460938</v>
      </c>
      <c r="E2359" s="3">
        <v>59.215702056884766</v>
      </c>
      <c r="F2359" s="3">
        <v>35.220329284667969</v>
      </c>
      <c r="G2359" s="3">
        <v>2.6842281818389893</v>
      </c>
      <c r="H2359" s="3">
        <v>31.071975708007812</v>
      </c>
      <c r="I2359" s="3">
        <v>48.201427459716797</v>
      </c>
      <c r="J2359" s="3">
        <v>44.850528717041016</v>
      </c>
      <c r="K2359" s="3">
        <f t="shared" si="217"/>
        <v>13.287431063457825</v>
      </c>
      <c r="L2359" s="3">
        <f t="shared" si="218"/>
        <v>7.9988295431726248</v>
      </c>
      <c r="M2359" s="3">
        <f t="shared" si="219"/>
        <v>1.2370808382729457</v>
      </c>
      <c r="N2359" s="3">
        <f t="shared" si="220"/>
        <v>9.2853774327975351</v>
      </c>
      <c r="O2359" s="3">
        <f t="shared" si="221"/>
        <v>0.93048133801688304</v>
      </c>
      <c r="P2359" s="5">
        <f t="shared" si="216"/>
        <v>158.97871951033369</v>
      </c>
    </row>
    <row r="2360" spans="1:16" x14ac:dyDescent="0.15">
      <c r="A2360" t="s">
        <v>98</v>
      </c>
      <c r="B2360">
        <v>2016</v>
      </c>
      <c r="C2360" s="3">
        <v>96.469535827636719</v>
      </c>
      <c r="D2360" s="3">
        <v>19.033618927001953</v>
      </c>
      <c r="E2360" s="3">
        <v>1.7081452608108521</v>
      </c>
      <c r="F2360" s="3">
        <v>3.9856722354888916</v>
      </c>
      <c r="G2360" s="3">
        <v>1.8708257675170898</v>
      </c>
      <c r="H2360" s="3">
        <v>52.383121490478516</v>
      </c>
      <c r="I2360" s="3">
        <v>9.9882640838623047</v>
      </c>
      <c r="J2360" s="3">
        <v>9.150538444519043</v>
      </c>
      <c r="K2360" s="3">
        <f t="shared" si="217"/>
        <v>9.6582884691143907</v>
      </c>
      <c r="L2360" s="3">
        <f t="shared" si="218"/>
        <v>7.3437871984235299</v>
      </c>
      <c r="M2360" s="3">
        <f t="shared" si="219"/>
        <v>2.4189610071028329</v>
      </c>
      <c r="N2360" s="3">
        <f t="shared" si="220"/>
        <v>1.6564245554253521</v>
      </c>
      <c r="O2360" s="3">
        <f t="shared" si="221"/>
        <v>0.91612900577020728</v>
      </c>
      <c r="P2360" s="5">
        <f t="shared" si="216"/>
        <v>133.16993816835995</v>
      </c>
    </row>
    <row r="2361" spans="1:16" x14ac:dyDescent="0.15">
      <c r="A2361" t="s">
        <v>174</v>
      </c>
      <c r="B2361">
        <v>2016</v>
      </c>
      <c r="C2361" s="3">
        <v>429.88323974609375</v>
      </c>
      <c r="D2361" s="3">
        <v>309.17428588867188</v>
      </c>
      <c r="E2361" s="3">
        <v>20.416402816772461</v>
      </c>
      <c r="F2361" s="3">
        <v>24.646095275878906</v>
      </c>
      <c r="G2361" s="3">
        <v>0.40670126676559448</v>
      </c>
      <c r="H2361" s="3">
        <v>115.50315856933594</v>
      </c>
      <c r="I2361" s="3">
        <v>36.602153778076172</v>
      </c>
      <c r="J2361" s="3">
        <v>32.220207214355469</v>
      </c>
      <c r="K2361" s="3">
        <f t="shared" si="217"/>
        <v>11.744752572554452</v>
      </c>
      <c r="L2361" s="3">
        <f t="shared" si="218"/>
        <v>7.5595426627204647</v>
      </c>
      <c r="M2361" s="3">
        <f t="shared" si="219"/>
        <v>1.0789888535831902</v>
      </c>
      <c r="N2361" s="3">
        <f t="shared" si="220"/>
        <v>3.0584491379508414</v>
      </c>
      <c r="O2361" s="3">
        <f t="shared" si="221"/>
        <v>0.88028172904007129</v>
      </c>
      <c r="P2361" s="5">
        <f t="shared" si="216"/>
        <v>593.42593457572355</v>
      </c>
    </row>
    <row r="2362" spans="1:16" x14ac:dyDescent="0.15">
      <c r="A2362" t="s">
        <v>99</v>
      </c>
      <c r="B2362">
        <v>2016</v>
      </c>
      <c r="C2362" s="3">
        <v>222.70960998535156</v>
      </c>
      <c r="D2362" s="3">
        <v>129.08697509765625</v>
      </c>
      <c r="E2362" s="3">
        <v>13.177120208740234</v>
      </c>
      <c r="F2362" s="3">
        <v>4.9617552757263184</v>
      </c>
      <c r="G2362" s="3">
        <v>8.1340253353118896E-2</v>
      </c>
      <c r="H2362" s="3">
        <v>49.6175537109375</v>
      </c>
      <c r="I2362" s="3">
        <v>8.9572172164916992</v>
      </c>
      <c r="J2362" s="3">
        <v>6.508481502532959</v>
      </c>
      <c r="K2362" s="3">
        <f t="shared" si="217"/>
        <v>24.863705390029708</v>
      </c>
      <c r="L2362" s="3">
        <f t="shared" si="218"/>
        <v>19.416304501008739</v>
      </c>
      <c r="M2362" s="3">
        <f t="shared" si="219"/>
        <v>1.4119691930204239</v>
      </c>
      <c r="N2362" s="3">
        <f t="shared" si="220"/>
        <v>4.0744047698267432</v>
      </c>
      <c r="O2362" s="3">
        <f t="shared" si="221"/>
        <v>0.72661869699327841</v>
      </c>
      <c r="P2362" s="5">
        <f t="shared" si="216"/>
        <v>109.08195359387949</v>
      </c>
    </row>
    <row r="2363" spans="1:16" x14ac:dyDescent="0.15">
      <c r="A2363" t="s">
        <v>100</v>
      </c>
      <c r="B2363">
        <v>2016</v>
      </c>
      <c r="C2363" s="3">
        <v>10552.43359375</v>
      </c>
      <c r="D2363" s="3">
        <v>5568.47216796875</v>
      </c>
      <c r="E2363" s="3">
        <v>637.8702392578125</v>
      </c>
      <c r="F2363" s="3">
        <v>356.18896484375</v>
      </c>
      <c r="G2363" s="3">
        <v>8.1340253353118896E-2</v>
      </c>
      <c r="H2363" s="3">
        <v>112.65625</v>
      </c>
      <c r="I2363" s="3">
        <v>426.53109741210938</v>
      </c>
      <c r="J2363" s="3">
        <v>373.04556274414062</v>
      </c>
      <c r="K2363" s="3">
        <f t="shared" si="217"/>
        <v>24.740127174254688</v>
      </c>
      <c r="L2363" s="3">
        <f t="shared" si="218"/>
        <v>14.470562205350559</v>
      </c>
      <c r="M2363" s="3">
        <f t="shared" si="219"/>
        <v>1.5062168849307094</v>
      </c>
      <c r="N2363" s="3">
        <f t="shared" si="220"/>
        <v>22.503382414682939</v>
      </c>
      <c r="O2363" s="3">
        <f t="shared" si="221"/>
        <v>0.87460343456202527</v>
      </c>
      <c r="P2363" s="5">
        <f t="shared" si="216"/>
        <v>262.94805757889503</v>
      </c>
    </row>
    <row r="2364" spans="1:16" x14ac:dyDescent="0.15">
      <c r="A2364" t="s">
        <v>132</v>
      </c>
      <c r="B2364">
        <v>2016</v>
      </c>
      <c r="C2364" s="3">
        <v>6730.90576171875</v>
      </c>
      <c r="D2364" s="3">
        <v>2281.024658203125</v>
      </c>
      <c r="E2364" s="3">
        <v>26.028881072998047</v>
      </c>
      <c r="F2364" s="3">
        <v>60.517147064208984</v>
      </c>
      <c r="G2364" s="3">
        <v>10.655572891235352</v>
      </c>
      <c r="H2364" s="3">
        <v>1895.146484375</v>
      </c>
      <c r="I2364" s="3">
        <v>269.2320556640625</v>
      </c>
      <c r="J2364" s="3">
        <v>244.22917175292969</v>
      </c>
      <c r="K2364" s="3">
        <f t="shared" si="217"/>
        <v>25.000387658582966</v>
      </c>
      <c r="L2364" s="3">
        <f t="shared" si="218"/>
        <v>22.086914085933856</v>
      </c>
      <c r="M2364" s="3">
        <f t="shared" si="219"/>
        <v>2.3864103961456418</v>
      </c>
      <c r="N2364" s="3">
        <f t="shared" si="220"/>
        <v>3.4230992337842245</v>
      </c>
      <c r="O2364" s="3">
        <f t="shared" si="221"/>
        <v>0.90713258921021478</v>
      </c>
      <c r="P2364" s="5">
        <f t="shared" si="216"/>
        <v>167.72231543241386</v>
      </c>
    </row>
    <row r="2365" spans="1:16" x14ac:dyDescent="0.15">
      <c r="A2365" t="s">
        <v>101</v>
      </c>
      <c r="B2365">
        <v>2016</v>
      </c>
      <c r="C2365" s="3">
        <v>63069.44140625</v>
      </c>
      <c r="D2365" s="3">
        <v>16159.2978515625</v>
      </c>
      <c r="E2365" s="3">
        <v>2705.29541015625</v>
      </c>
      <c r="F2365" s="3">
        <v>3776.22119140625</v>
      </c>
      <c r="G2365" s="3">
        <v>8.1340253353118896E-2</v>
      </c>
      <c r="H2365" s="3">
        <v>1957.534423828125</v>
      </c>
      <c r="I2365" s="3">
        <v>7626.13623046875</v>
      </c>
      <c r="J2365" s="3">
        <v>6697.6142578125</v>
      </c>
      <c r="K2365" s="3">
        <f t="shared" si="217"/>
        <v>8.2701697819491162</v>
      </c>
      <c r="L2365" s="3">
        <f t="shared" si="218"/>
        <v>6.0216185094787207</v>
      </c>
      <c r="M2365" s="3">
        <f t="shared" si="219"/>
        <v>1.9003491672057302</v>
      </c>
      <c r="N2365" s="3">
        <f t="shared" si="220"/>
        <v>10.999517756759309</v>
      </c>
      <c r="O2365" s="3">
        <f t="shared" si="221"/>
        <v>0.87824476975030685</v>
      </c>
      <c r="P2365" s="5">
        <f t="shared" si="216"/>
        <v>774.0093504650664</v>
      </c>
    </row>
    <row r="2366" spans="1:16" x14ac:dyDescent="0.15">
      <c r="A2366" t="s">
        <v>102</v>
      </c>
      <c r="B2366">
        <v>2016</v>
      </c>
      <c r="C2366" s="3">
        <v>26988.451171875</v>
      </c>
      <c r="D2366" s="3">
        <v>15779.1142578125</v>
      </c>
      <c r="E2366" s="3">
        <v>942.89617919921875</v>
      </c>
      <c r="F2366" s="3">
        <v>850.57501220703125</v>
      </c>
      <c r="G2366" s="3">
        <v>8.1340253353118896E-2</v>
      </c>
      <c r="H2366" s="3">
        <v>206.68557739257812</v>
      </c>
      <c r="I2366" s="3">
        <v>938.7034912109375</v>
      </c>
      <c r="J2366" s="3">
        <v>847.649169921875</v>
      </c>
      <c r="K2366" s="3">
        <f t="shared" si="217"/>
        <v>28.750773193630728</v>
      </c>
      <c r="L2366" s="3">
        <f t="shared" si="218"/>
        <v>15.892160443765487</v>
      </c>
      <c r="M2366" s="3">
        <f t="shared" si="219"/>
        <v>1.4581760163642241</v>
      </c>
      <c r="N2366" s="3">
        <f t="shared" si="220"/>
        <v>25.524809344908988</v>
      </c>
      <c r="O2366" s="3">
        <f t="shared" si="221"/>
        <v>0.90299991196197482</v>
      </c>
      <c r="P2366" s="5">
        <f t="shared" si="216"/>
        <v>284.47230133616529</v>
      </c>
    </row>
    <row r="2367" spans="1:16" x14ac:dyDescent="0.15">
      <c r="A2367" t="s">
        <v>103</v>
      </c>
      <c r="B2367">
        <v>2016</v>
      </c>
      <c r="C2367" s="3">
        <v>19141.39453125</v>
      </c>
      <c r="D2367" s="3">
        <v>10525.75390625</v>
      </c>
      <c r="E2367" s="3">
        <v>273.70993041992188</v>
      </c>
      <c r="F2367" s="3">
        <v>138.68513488769531</v>
      </c>
      <c r="G2367" s="3">
        <v>8.1340253353118896E-2</v>
      </c>
      <c r="H2367" s="3">
        <v>784.93341064453125</v>
      </c>
      <c r="I2367" s="3">
        <v>169.15608215332031</v>
      </c>
      <c r="J2367" s="3">
        <v>142.67108154296875</v>
      </c>
      <c r="K2367" s="3">
        <f t="shared" si="217"/>
        <v>113.15818082083831</v>
      </c>
      <c r="L2367" s="3">
        <f t="shared" si="218"/>
        <v>68.032598582967879</v>
      </c>
      <c r="M2367" s="3">
        <f t="shared" si="219"/>
        <v>1.7226976172812978</v>
      </c>
      <c r="N2367" s="3">
        <f t="shared" si="220"/>
        <v>20.722525601452041</v>
      </c>
      <c r="O2367" s="3">
        <f t="shared" si="221"/>
        <v>0.84342862359305537</v>
      </c>
      <c r="P2367" s="5">
        <f t="shared" si="216"/>
        <v>205.11047789866487</v>
      </c>
    </row>
    <row r="2368" spans="1:16" x14ac:dyDescent="0.15">
      <c r="A2368" t="s">
        <v>104</v>
      </c>
      <c r="B2368">
        <v>2016</v>
      </c>
      <c r="C2368" s="3">
        <v>4069.2900390625</v>
      </c>
      <c r="D2368" s="3">
        <v>1457.2919921875</v>
      </c>
      <c r="E2368" s="3">
        <v>238.48960876464844</v>
      </c>
      <c r="F2368" s="3">
        <v>142.34544372558594</v>
      </c>
      <c r="G2368" s="3">
        <v>8.1340253353118896E-2</v>
      </c>
      <c r="H2368" s="3">
        <v>103.546142578125</v>
      </c>
      <c r="I2368" s="3">
        <v>263.81906127929688</v>
      </c>
      <c r="J2368" s="3">
        <v>218.51744079589844</v>
      </c>
      <c r="K2368" s="3">
        <f t="shared" si="217"/>
        <v>15.424549004647059</v>
      </c>
      <c r="L2368" s="3">
        <f t="shared" si="218"/>
        <v>11.276554651660859</v>
      </c>
      <c r="M2368" s="3">
        <f t="shared" si="219"/>
        <v>1.8682595922629888</v>
      </c>
      <c r="N2368" s="3">
        <f t="shared" si="220"/>
        <v>16.54365013264357</v>
      </c>
      <c r="O2368" s="3">
        <f t="shared" si="221"/>
        <v>0.82828526390881574</v>
      </c>
      <c r="P2368" s="5">
        <f t="shared" si="216"/>
        <v>672.43754602308604</v>
      </c>
    </row>
    <row r="2369" spans="1:16" x14ac:dyDescent="0.15">
      <c r="A2369" t="s">
        <v>155</v>
      </c>
      <c r="B2369">
        <v>2016</v>
      </c>
      <c r="C2369" s="3">
        <v>114.20171356201172</v>
      </c>
      <c r="D2369" s="3">
        <v>82.479011535644531</v>
      </c>
      <c r="E2369" s="3">
        <v>4.7177343368530273</v>
      </c>
      <c r="F2369" s="3">
        <v>2.7655684947967529</v>
      </c>
      <c r="G2369" s="3">
        <v>8.1340253353118896E-2</v>
      </c>
      <c r="H2369" s="3">
        <v>9.7608299255371094</v>
      </c>
      <c r="I2369" s="3">
        <v>1.9976527690887451</v>
      </c>
      <c r="J2369" s="3">
        <v>1.6110103130340576</v>
      </c>
      <c r="K2369" s="3">
        <f t="shared" si="217"/>
        <v>57.167949970657958</v>
      </c>
      <c r="L2369" s="3">
        <f t="shared" si="218"/>
        <v>26.093832323475098</v>
      </c>
      <c r="M2369" s="3">
        <f t="shared" si="219"/>
        <v>1.2576532045473587</v>
      </c>
      <c r="N2369" s="3">
        <f t="shared" si="220"/>
        <v>9.0580647741657874</v>
      </c>
      <c r="O2369" s="3">
        <f t="shared" si="221"/>
        <v>0.80645162060318454</v>
      </c>
      <c r="P2369" s="5">
        <f t="shared" si="216"/>
        <v>18.87147863192434</v>
      </c>
    </row>
    <row r="2370" spans="1:16" x14ac:dyDescent="0.15">
      <c r="A2370" t="s">
        <v>129</v>
      </c>
      <c r="B2370">
        <v>2016</v>
      </c>
      <c r="C2370" s="3">
        <v>9004.3662109375</v>
      </c>
      <c r="D2370" s="3">
        <v>48403.6796875</v>
      </c>
      <c r="E2370" s="3">
        <v>250.52796936035156</v>
      </c>
      <c r="F2370" s="3">
        <v>791.44061279296875</v>
      </c>
      <c r="G2370" s="3">
        <v>8.1340253353118896E-2</v>
      </c>
      <c r="H2370" s="3">
        <v>1626.8050537109375</v>
      </c>
      <c r="I2370" s="3">
        <v>1606.49951171875</v>
      </c>
      <c r="J2370" s="3">
        <v>1397.068115234375</v>
      </c>
      <c r="K2370" s="3">
        <f t="shared" si="217"/>
        <v>5.6049604405444073</v>
      </c>
      <c r="L2370" s="3">
        <f t="shared" si="218"/>
        <v>4.1143844187698377</v>
      </c>
      <c r="M2370" s="3">
        <f t="shared" si="219"/>
        <v>0.17430805259162876</v>
      </c>
      <c r="N2370" s="3">
        <f t="shared" si="220"/>
        <v>3.7233865336563712</v>
      </c>
      <c r="O2370" s="3">
        <f t="shared" si="221"/>
        <v>0.86963494544712927</v>
      </c>
      <c r="P2370" s="5">
        <f t="shared" ref="P2370:P2433" si="222">(C2370/VLOOKUP(A2370,$A$2:$C$120,3))*100</f>
        <v>1487.9435626984584</v>
      </c>
    </row>
    <row r="2371" spans="1:16" x14ac:dyDescent="0.15">
      <c r="A2371" t="s">
        <v>105</v>
      </c>
      <c r="B2371">
        <v>2016</v>
      </c>
      <c r="C2371" s="3">
        <v>30.258573532104492</v>
      </c>
      <c r="D2371" s="3">
        <v>28.387746810913086</v>
      </c>
      <c r="E2371" s="3">
        <v>4.6363945007324219</v>
      </c>
      <c r="F2371" s="3">
        <v>17.569494247436523</v>
      </c>
      <c r="G2371" s="3">
        <v>8.1340253353118896E-2</v>
      </c>
      <c r="H2371" s="3">
        <v>137.54637145996094</v>
      </c>
      <c r="I2371" s="3">
        <v>1.9332123994827271</v>
      </c>
      <c r="J2371" s="3">
        <v>1.9332123994827271</v>
      </c>
      <c r="K2371" s="3">
        <f t="shared" ref="K2371:K2434" si="223">C2371/I2371</f>
        <v>15.651965371317104</v>
      </c>
      <c r="L2371" s="3">
        <f t="shared" ref="L2371:L2434" si="224">C2371/(J2371+F2371)</f>
        <v>1.55150636677829</v>
      </c>
      <c r="M2371" s="3">
        <f t="shared" ref="M2371:M2434" si="225">C2371/(D2371+E2371+I2371+J2371)</f>
        <v>0.82022524244758377</v>
      </c>
      <c r="N2371" s="3">
        <f t="shared" ref="N2371:N2434" si="226">C2371/(F2371+G2371+H2371)</f>
        <v>0.19496854563062749</v>
      </c>
      <c r="O2371" s="3">
        <f t="shared" ref="O2371:O2434" si="227">J2371/I2371</f>
        <v>1</v>
      </c>
      <c r="P2371" s="5">
        <f t="shared" si="222"/>
        <v>24.769900866104567</v>
      </c>
    </row>
    <row r="2372" spans="1:16" x14ac:dyDescent="0.15">
      <c r="A2372" t="s">
        <v>106</v>
      </c>
      <c r="B2372">
        <v>2016</v>
      </c>
      <c r="C2372" s="3">
        <v>5191.134765625</v>
      </c>
      <c r="D2372" s="3">
        <v>3151.0400390625</v>
      </c>
      <c r="E2372" s="3">
        <v>100.45520782470703</v>
      </c>
      <c r="F2372" s="3">
        <v>204.81475830078125</v>
      </c>
      <c r="G2372" s="3">
        <v>8.1340253353118896E-2</v>
      </c>
      <c r="H2372" s="3">
        <v>70.766021728515625</v>
      </c>
      <c r="I2372" s="3">
        <v>297.5858154296875</v>
      </c>
      <c r="J2372" s="3">
        <v>270.13421630859375</v>
      </c>
      <c r="K2372" s="3">
        <f t="shared" si="223"/>
        <v>17.444160630201619</v>
      </c>
      <c r="L2372" s="3">
        <f t="shared" si="224"/>
        <v>10.929878877819421</v>
      </c>
      <c r="M2372" s="3">
        <f t="shared" si="225"/>
        <v>1.359215018508529</v>
      </c>
      <c r="N2372" s="3">
        <f t="shared" si="226"/>
        <v>18.831512869095953</v>
      </c>
      <c r="O2372" s="3">
        <f t="shared" si="227"/>
        <v>0.90775232656349536</v>
      </c>
      <c r="P2372" s="5">
        <f t="shared" si="222"/>
        <v>989.70506745348246</v>
      </c>
    </row>
    <row r="2373" spans="1:16" x14ac:dyDescent="0.15">
      <c r="A2373" t="s">
        <v>168</v>
      </c>
      <c r="B2373">
        <v>2016</v>
      </c>
      <c r="C2373" s="3">
        <v>793.06744384765625</v>
      </c>
      <c r="D2373" s="3">
        <v>430.0458984375</v>
      </c>
      <c r="E2373" s="3">
        <v>12.363718032836914</v>
      </c>
      <c r="F2373" s="3">
        <v>17.894855499267578</v>
      </c>
      <c r="G2373" s="3">
        <v>8.1340253353118896E-2</v>
      </c>
      <c r="H2373" s="3">
        <v>65.397560119628906</v>
      </c>
      <c r="I2373" s="3">
        <v>44.979408264160156</v>
      </c>
      <c r="J2373" s="3">
        <v>11.470393180847168</v>
      </c>
      <c r="K2373" s="3">
        <f t="shared" si="223"/>
        <v>17.631789177617456</v>
      </c>
      <c r="L2373" s="3">
        <f t="shared" si="224"/>
        <v>27.007005882592694</v>
      </c>
      <c r="M2373" s="3">
        <f t="shared" si="225"/>
        <v>1.5897613944260318</v>
      </c>
      <c r="N2373" s="3">
        <f t="shared" si="226"/>
        <v>9.5121952411840844</v>
      </c>
      <c r="O2373" s="3">
        <f t="shared" si="227"/>
        <v>0.25501431929656665</v>
      </c>
      <c r="P2373" s="5">
        <f t="shared" si="222"/>
        <v>151.20063405133061</v>
      </c>
    </row>
    <row r="2374" spans="1:16" x14ac:dyDescent="0.15">
      <c r="A2374" t="s">
        <v>107</v>
      </c>
      <c r="B2374">
        <v>2016</v>
      </c>
      <c r="C2374" s="3">
        <v>7015.8408203125</v>
      </c>
      <c r="D2374" s="3">
        <v>4589.37939453125</v>
      </c>
      <c r="E2374" s="3">
        <v>146.49378967285156</v>
      </c>
      <c r="F2374" s="3">
        <v>87.84747314453125</v>
      </c>
      <c r="G2374" s="3">
        <v>3.0909295082092285</v>
      </c>
      <c r="H2374" s="3">
        <v>83.29241943359375</v>
      </c>
      <c r="I2374" s="3">
        <v>188.61709594726562</v>
      </c>
      <c r="J2374" s="3">
        <v>164.83857727050781</v>
      </c>
      <c r="K2374" s="3">
        <f t="shared" si="223"/>
        <v>37.196208461792978</v>
      </c>
      <c r="L2374" s="3">
        <f t="shared" si="224"/>
        <v>27.765049985105705</v>
      </c>
      <c r="M2374" s="3">
        <f t="shared" si="225"/>
        <v>1.3785394925071803</v>
      </c>
      <c r="N2374" s="3">
        <f t="shared" si="226"/>
        <v>40.267506841218001</v>
      </c>
      <c r="O2374" s="3">
        <f t="shared" si="227"/>
        <v>0.87393232539532939</v>
      </c>
      <c r="P2374" s="5">
        <f t="shared" si="222"/>
        <v>171.55761776029991</v>
      </c>
    </row>
    <row r="2375" spans="1:16" x14ac:dyDescent="0.15">
      <c r="A2375" t="s">
        <v>108</v>
      </c>
      <c r="B2375">
        <v>2016</v>
      </c>
      <c r="C2375" s="3">
        <v>44244.62109375</v>
      </c>
      <c r="D2375" s="3">
        <v>7682.912109375</v>
      </c>
      <c r="E2375" s="3">
        <v>699.77020263671875</v>
      </c>
      <c r="F2375" s="3">
        <v>1661.130615234375</v>
      </c>
      <c r="G2375" s="3">
        <v>343.09317016601562</v>
      </c>
      <c r="H2375" s="3">
        <v>688.30120849609375</v>
      </c>
      <c r="I2375" s="3">
        <v>3170.33935546875</v>
      </c>
      <c r="J2375" s="3">
        <v>2826.1630859375</v>
      </c>
      <c r="K2375" s="3">
        <f t="shared" si="223"/>
        <v>13.955799721386047</v>
      </c>
      <c r="L2375" s="3">
        <f t="shared" si="224"/>
        <v>9.8599788737241187</v>
      </c>
      <c r="M2375" s="3">
        <f t="shared" si="225"/>
        <v>3.0769909318560598</v>
      </c>
      <c r="N2375" s="3">
        <f t="shared" si="226"/>
        <v>16.432390114871858</v>
      </c>
      <c r="O2375" s="3">
        <f t="shared" si="227"/>
        <v>0.8914386660413639</v>
      </c>
      <c r="P2375" s="5">
        <f t="shared" si="222"/>
        <v>610.88357647645114</v>
      </c>
    </row>
    <row r="2376" spans="1:16" x14ac:dyDescent="0.15">
      <c r="A2376" t="s">
        <v>109</v>
      </c>
      <c r="B2376">
        <v>2016</v>
      </c>
      <c r="C2376" s="3">
        <v>1389.779541015625</v>
      </c>
      <c r="D2376" s="3">
        <v>701.23431396484375</v>
      </c>
      <c r="E2376" s="3">
        <v>308.84893798828125</v>
      </c>
      <c r="F2376" s="3">
        <v>17.244132995605469</v>
      </c>
      <c r="G2376" s="3">
        <v>8.1340253353118896E-2</v>
      </c>
      <c r="H2376" s="3">
        <v>307.71017456054688</v>
      </c>
      <c r="I2376" s="3">
        <v>69.01568603515625</v>
      </c>
      <c r="J2376" s="3">
        <v>51.036808013916016</v>
      </c>
      <c r="K2376" s="3">
        <f t="shared" si="223"/>
        <v>20.13715462174321</v>
      </c>
      <c r="L2376" s="3">
        <f t="shared" si="224"/>
        <v>20.353842821554352</v>
      </c>
      <c r="M2376" s="3">
        <f t="shared" si="225"/>
        <v>1.2297456707584957</v>
      </c>
      <c r="N2376" s="3">
        <f t="shared" si="226"/>
        <v>4.2757757506959262</v>
      </c>
      <c r="O2376" s="3">
        <f t="shared" si="227"/>
        <v>0.739495771844072</v>
      </c>
      <c r="P2376" s="5">
        <f t="shared" si="222"/>
        <v>56.650479214658787</v>
      </c>
    </row>
    <row r="2377" spans="1:16" x14ac:dyDescent="0.15">
      <c r="A2377" t="s">
        <v>110</v>
      </c>
      <c r="B2377">
        <v>2016</v>
      </c>
      <c r="C2377" s="3">
        <v>50593.63671875</v>
      </c>
      <c r="D2377" s="3">
        <v>23068.095703125</v>
      </c>
      <c r="E2377" s="3">
        <v>2537.81591796875</v>
      </c>
      <c r="F2377" s="3">
        <v>5034.96142578125</v>
      </c>
      <c r="G2377" s="3">
        <v>8.1340253353118896E-2</v>
      </c>
      <c r="H2377" s="3">
        <v>699.52618408203125</v>
      </c>
      <c r="I2377" s="3">
        <v>2571.17236328125</v>
      </c>
      <c r="J2377" s="3">
        <v>2178.0859375</v>
      </c>
      <c r="K2377" s="3">
        <f t="shared" si="223"/>
        <v>19.677263742125781</v>
      </c>
      <c r="L2377" s="3">
        <f t="shared" si="224"/>
        <v>7.0141833500639477</v>
      </c>
      <c r="M2377" s="3">
        <f t="shared" si="225"/>
        <v>1.6667222370674477</v>
      </c>
      <c r="N2377" s="3">
        <f t="shared" si="226"/>
        <v>8.8225701284350215</v>
      </c>
      <c r="O2377" s="3">
        <f t="shared" si="227"/>
        <v>0.84711782399543012</v>
      </c>
      <c r="P2377" s="5">
        <f t="shared" si="222"/>
        <v>792.97033165758387</v>
      </c>
    </row>
    <row r="2378" spans="1:16" x14ac:dyDescent="0.15">
      <c r="A2378" t="s">
        <v>175</v>
      </c>
      <c r="B2378">
        <v>2016</v>
      </c>
      <c r="C2378" s="3">
        <v>126.15872955322266</v>
      </c>
      <c r="D2378" s="3">
        <v>72.067459106445312</v>
      </c>
      <c r="E2378" s="3">
        <v>0.65072202682495117</v>
      </c>
      <c r="F2378" s="3">
        <v>7.7273240089416504</v>
      </c>
      <c r="G2378" s="3">
        <v>8.1340253353118896E-2</v>
      </c>
      <c r="H2378" s="3">
        <v>12.607738494873047</v>
      </c>
      <c r="I2378" s="3">
        <v>1.9332123994827271</v>
      </c>
      <c r="J2378" s="3">
        <v>1.5465699434280396</v>
      </c>
      <c r="K2378" s="3">
        <f t="shared" si="223"/>
        <v>65.258597341388437</v>
      </c>
      <c r="L2378" s="3">
        <f t="shared" si="224"/>
        <v>13.603641598789928</v>
      </c>
      <c r="M2378" s="3">
        <f t="shared" si="225"/>
        <v>1.6556706215994739</v>
      </c>
      <c r="N2378" s="3">
        <f t="shared" si="226"/>
        <v>6.1792829546787171</v>
      </c>
      <c r="O2378" s="3">
        <f t="shared" si="227"/>
        <v>0.80000001233276696</v>
      </c>
      <c r="P2378" s="5">
        <f t="shared" si="222"/>
        <v>1.9773263221112454</v>
      </c>
    </row>
    <row r="2379" spans="1:16" x14ac:dyDescent="0.15">
      <c r="A2379" t="s">
        <v>111</v>
      </c>
      <c r="B2379">
        <v>2016</v>
      </c>
      <c r="C2379" s="3">
        <v>1955.8262939453125</v>
      </c>
      <c r="D2379" s="3">
        <v>855.4554443359375</v>
      </c>
      <c r="E2379" s="3">
        <v>89.962318420410156</v>
      </c>
      <c r="F2379" s="3">
        <v>26.191560745239258</v>
      </c>
      <c r="G2379" s="3">
        <v>1.5454647541046143</v>
      </c>
      <c r="H2379" s="3">
        <v>47.502708435058594</v>
      </c>
      <c r="I2379" s="3">
        <v>229.21455383300781</v>
      </c>
      <c r="J2379" s="3">
        <v>196.67213439941406</v>
      </c>
      <c r="K2379" s="3">
        <f t="shared" si="223"/>
        <v>8.53273171899116</v>
      </c>
      <c r="L2379" s="3">
        <f t="shared" si="224"/>
        <v>8.7758856043190505</v>
      </c>
      <c r="M2379" s="3">
        <f t="shared" si="225"/>
        <v>1.4262524215793784</v>
      </c>
      <c r="N2379" s="3">
        <f t="shared" si="226"/>
        <v>25.994593437165712</v>
      </c>
      <c r="O2379" s="3">
        <f t="shared" si="227"/>
        <v>0.85802638231557393</v>
      </c>
      <c r="P2379" s="5">
        <f t="shared" si="222"/>
        <v>107.11649035130341</v>
      </c>
    </row>
    <row r="2380" spans="1:16" x14ac:dyDescent="0.15">
      <c r="A2380" t="s">
        <v>112</v>
      </c>
      <c r="B2380">
        <v>2016</v>
      </c>
      <c r="C2380" s="3">
        <v>10054.875</v>
      </c>
      <c r="D2380" s="3">
        <v>2251.823486328125</v>
      </c>
      <c r="E2380" s="3">
        <v>344.39462280273438</v>
      </c>
      <c r="F2380" s="3">
        <v>284.69088745117188</v>
      </c>
      <c r="G2380" s="3">
        <v>55.880752563476562</v>
      </c>
      <c r="H2380" s="3">
        <v>147.79524230957031</v>
      </c>
      <c r="I2380" s="3">
        <v>1350.6710205078125</v>
      </c>
      <c r="J2380" s="3">
        <v>1212.1885986328125</v>
      </c>
      <c r="K2380" s="3">
        <f t="shared" si="223"/>
        <v>7.4443553221565848</v>
      </c>
      <c r="L2380" s="3">
        <f t="shared" si="224"/>
        <v>6.7172241275780689</v>
      </c>
      <c r="M2380" s="3">
        <f t="shared" si="225"/>
        <v>1.9489675344296122</v>
      </c>
      <c r="N2380" s="3">
        <f t="shared" si="226"/>
        <v>20.588773243892351</v>
      </c>
      <c r="O2380" s="3">
        <f t="shared" si="227"/>
        <v>0.89747139031461953</v>
      </c>
      <c r="P2380" s="5">
        <f t="shared" si="222"/>
        <v>284.94062498551421</v>
      </c>
    </row>
    <row r="2381" spans="1:16" x14ac:dyDescent="0.15">
      <c r="A2381" t="s">
        <v>113</v>
      </c>
      <c r="B2381">
        <v>2016</v>
      </c>
      <c r="C2381" s="3">
        <v>84.837882995605469</v>
      </c>
      <c r="D2381" s="3">
        <v>61.981269836425781</v>
      </c>
      <c r="E2381" s="3">
        <v>0.56938177347183228</v>
      </c>
      <c r="F2381" s="3">
        <v>0.65072202682495117</v>
      </c>
      <c r="G2381" s="3">
        <v>0.32536101341247559</v>
      </c>
      <c r="H2381" s="3">
        <v>36.440433502197266</v>
      </c>
      <c r="I2381" s="3">
        <v>2.2554144859313965</v>
      </c>
      <c r="J2381" s="3">
        <v>1.868772029876709</v>
      </c>
      <c r="K2381" s="3">
        <f t="shared" si="223"/>
        <v>37.615207104857625</v>
      </c>
      <c r="L2381" s="3">
        <f t="shared" si="224"/>
        <v>33.672587069591707</v>
      </c>
      <c r="M2381" s="3">
        <f t="shared" si="225"/>
        <v>1.2724122829613169</v>
      </c>
      <c r="N2381" s="3">
        <f t="shared" si="226"/>
        <v>2.267391270894751</v>
      </c>
      <c r="O2381" s="3">
        <f t="shared" si="227"/>
        <v>0.82857144065250621</v>
      </c>
      <c r="P2381" s="5">
        <f t="shared" si="222"/>
        <v>136.04382178933469</v>
      </c>
    </row>
    <row r="2382" spans="1:16" x14ac:dyDescent="0.15">
      <c r="A2382" t="s">
        <v>148</v>
      </c>
      <c r="B2382">
        <v>2016</v>
      </c>
      <c r="C2382" s="3">
        <v>20461.62890625</v>
      </c>
      <c r="D2382" s="3">
        <v>2873.669677734375</v>
      </c>
      <c r="E2382" s="3">
        <v>4474.12060546875</v>
      </c>
      <c r="F2382" s="3">
        <v>2312.25927734375</v>
      </c>
      <c r="G2382" s="3">
        <v>1761.9111328125</v>
      </c>
      <c r="H2382" s="3">
        <v>32912.78515625</v>
      </c>
      <c r="I2382" s="3">
        <v>324.32861328125</v>
      </c>
      <c r="J2382" s="3">
        <v>278.89810180664062</v>
      </c>
      <c r="K2382" s="3">
        <f t="shared" si="223"/>
        <v>63.089188151605256</v>
      </c>
      <c r="L2382" s="3">
        <f t="shared" si="224"/>
        <v>7.8967140594752765</v>
      </c>
      <c r="M2382" s="3">
        <f t="shared" si="225"/>
        <v>2.5734605913492579</v>
      </c>
      <c r="N2382" s="3">
        <f t="shared" si="226"/>
        <v>0.5532120336185351</v>
      </c>
      <c r="O2382" s="3">
        <f t="shared" si="227"/>
        <v>0.85992444201889418</v>
      </c>
      <c r="P2382" s="5">
        <f t="shared" si="222"/>
        <v>32811.735726427381</v>
      </c>
    </row>
    <row r="2383" spans="1:16" x14ac:dyDescent="0.15">
      <c r="A2383" t="s">
        <v>114</v>
      </c>
      <c r="B2383">
        <v>2016</v>
      </c>
      <c r="C2383" s="3">
        <v>5385.0498046875</v>
      </c>
      <c r="D2383" s="3">
        <v>2584.749267578125</v>
      </c>
      <c r="E2383" s="3">
        <v>254.75765991210938</v>
      </c>
      <c r="F2383" s="3">
        <v>150.64215087890625</v>
      </c>
      <c r="G2383" s="3">
        <v>1.6268050670623779</v>
      </c>
      <c r="H2383" s="3">
        <v>83.943138122558594</v>
      </c>
      <c r="I2383" s="3">
        <v>231.27664184570312</v>
      </c>
      <c r="J2383" s="3">
        <v>205.82267761230469</v>
      </c>
      <c r="K2383" s="3">
        <f t="shared" si="223"/>
        <v>23.284019353239103</v>
      </c>
      <c r="L2383" s="3">
        <f t="shared" si="224"/>
        <v>15.106819451109676</v>
      </c>
      <c r="M2383" s="3">
        <f t="shared" si="225"/>
        <v>1.6434839583495926</v>
      </c>
      <c r="N2383" s="3">
        <f t="shared" si="226"/>
        <v>22.797519432367629</v>
      </c>
      <c r="O2383" s="3">
        <f t="shared" si="227"/>
        <v>0.88994148293462283</v>
      </c>
      <c r="P2383" s="5">
        <f t="shared" si="222"/>
        <v>995.54447848607242</v>
      </c>
    </row>
    <row r="2384" spans="1:16" x14ac:dyDescent="0.15">
      <c r="A2384" t="s">
        <v>122</v>
      </c>
      <c r="B2384">
        <v>2016</v>
      </c>
      <c r="C2384" s="3">
        <v>700.82757568359375</v>
      </c>
      <c r="D2384" s="3">
        <v>315.60015869140625</v>
      </c>
      <c r="E2384" s="3">
        <v>22.937950134277344</v>
      </c>
      <c r="F2384" s="3">
        <v>5.6938176155090332</v>
      </c>
      <c r="G2384" s="3">
        <v>0.32536101341247559</v>
      </c>
      <c r="H2384" s="3">
        <v>27.167644500732422</v>
      </c>
      <c r="I2384" s="3">
        <v>23.327428817749023</v>
      </c>
      <c r="J2384" s="3">
        <v>18.881040573120117</v>
      </c>
      <c r="K2384" s="3">
        <f t="shared" si="223"/>
        <v>30.043069948213006</v>
      </c>
      <c r="L2384" s="3">
        <f t="shared" si="224"/>
        <v>28.518072019144689</v>
      </c>
      <c r="M2384" s="3">
        <f t="shared" si="225"/>
        <v>1.8406667735960383</v>
      </c>
      <c r="N2384" s="3">
        <f t="shared" si="226"/>
        <v>21.117645788077031</v>
      </c>
      <c r="O2384" s="3">
        <f t="shared" si="227"/>
        <v>0.80939227038833339</v>
      </c>
      <c r="P2384" s="5">
        <f t="shared" si="222"/>
        <v>129.56333713668786</v>
      </c>
    </row>
    <row r="2385" spans="1:16" x14ac:dyDescent="0.15">
      <c r="A2385" t="s">
        <v>169</v>
      </c>
      <c r="B2385">
        <v>2016</v>
      </c>
      <c r="C2385" s="3">
        <v>261.83425903320312</v>
      </c>
      <c r="D2385" s="3">
        <v>200.99176025390625</v>
      </c>
      <c r="E2385" s="3">
        <v>28.713108062744141</v>
      </c>
      <c r="F2385" s="3">
        <v>20.985784530639648</v>
      </c>
      <c r="G2385" s="3">
        <v>8.1340253353118896E-2</v>
      </c>
      <c r="H2385" s="3">
        <v>702.69842529296875</v>
      </c>
      <c r="I2385" s="3">
        <v>29.70703125</v>
      </c>
      <c r="J2385" s="3">
        <v>23.778512954711914</v>
      </c>
      <c r="K2385" s="3">
        <f t="shared" si="223"/>
        <v>8.8138816978961216</v>
      </c>
      <c r="L2385" s="3">
        <f t="shared" si="224"/>
        <v>5.8491761010855674</v>
      </c>
      <c r="M2385" s="3">
        <f t="shared" si="225"/>
        <v>0.92458730047385274</v>
      </c>
      <c r="N2385" s="3">
        <f t="shared" si="226"/>
        <v>0.36176667845735544</v>
      </c>
      <c r="O2385" s="3">
        <f t="shared" si="227"/>
        <v>0.80043383516190003</v>
      </c>
      <c r="P2385" s="5">
        <f t="shared" si="222"/>
        <v>48.405801304213597</v>
      </c>
    </row>
    <row r="2386" spans="1:16" x14ac:dyDescent="0.15">
      <c r="A2386" t="s">
        <v>115</v>
      </c>
      <c r="B2386">
        <v>2016</v>
      </c>
      <c r="C2386" s="3">
        <v>4067.012451171875</v>
      </c>
      <c r="D2386" s="3">
        <v>2312.82861328125</v>
      </c>
      <c r="E2386" s="3">
        <v>204.73341369628906</v>
      </c>
      <c r="F2386" s="3">
        <v>95.574798583984375</v>
      </c>
      <c r="G2386" s="3">
        <v>8.1340253353118896E-2</v>
      </c>
      <c r="H2386" s="3">
        <v>483.56777954101562</v>
      </c>
      <c r="I2386" s="3">
        <v>119.02144622802734</v>
      </c>
      <c r="J2386" s="3">
        <v>110.06422424316406</v>
      </c>
      <c r="K2386" s="3">
        <f t="shared" si="223"/>
        <v>34.170417013586658</v>
      </c>
      <c r="L2386" s="3">
        <f t="shared" si="224"/>
        <v>19.777435212724367</v>
      </c>
      <c r="M2386" s="3">
        <f t="shared" si="225"/>
        <v>1.4807186429295565</v>
      </c>
      <c r="N2386" s="3">
        <f t="shared" si="226"/>
        <v>7.021485684773249</v>
      </c>
      <c r="O2386" s="3">
        <f t="shared" si="227"/>
        <v>0.92474278990273251</v>
      </c>
      <c r="P2386" s="5">
        <f t="shared" si="222"/>
        <v>61036.939974552261</v>
      </c>
    </row>
    <row r="2387" spans="1:16" x14ac:dyDescent="0.15">
      <c r="A2387" t="s">
        <v>154</v>
      </c>
      <c r="B2387">
        <v>2016</v>
      </c>
      <c r="C2387" s="3">
        <v>176.10163879394531</v>
      </c>
      <c r="D2387" s="3">
        <v>112.41222381591797</v>
      </c>
      <c r="E2387" s="3">
        <v>1.1387635469436646</v>
      </c>
      <c r="F2387" s="3">
        <v>3.9856722354888916</v>
      </c>
      <c r="G2387" s="3">
        <v>1.2201037406921387</v>
      </c>
      <c r="H2387" s="3">
        <v>17.732173919677734</v>
      </c>
      <c r="I2387" s="3">
        <v>20.620931625366211</v>
      </c>
      <c r="J2387" s="3">
        <v>18.752161026000977</v>
      </c>
      <c r="K2387" s="3">
        <f t="shared" si="223"/>
        <v>8.5399458178368253</v>
      </c>
      <c r="L2387" s="3">
        <f t="shared" si="224"/>
        <v>7.744873346934134</v>
      </c>
      <c r="M2387" s="3">
        <f t="shared" si="225"/>
        <v>1.1515625189803982</v>
      </c>
      <c r="N2387" s="3">
        <f t="shared" si="226"/>
        <v>7.677305059670517</v>
      </c>
      <c r="O2387" s="3">
        <f t="shared" si="227"/>
        <v>0.909375064457979</v>
      </c>
      <c r="P2387" s="5">
        <f t="shared" si="222"/>
        <v>2642.8994957684913</v>
      </c>
    </row>
    <row r="2388" spans="1:16" x14ac:dyDescent="0.15">
      <c r="A2388" t="s">
        <v>116</v>
      </c>
      <c r="B2388">
        <v>2016</v>
      </c>
      <c r="C2388" s="3">
        <v>3477.702392578125</v>
      </c>
      <c r="D2388" s="3">
        <v>1363.5880126953125</v>
      </c>
      <c r="E2388" s="3">
        <v>81.5029296875</v>
      </c>
      <c r="F2388" s="3">
        <v>91.507781982421875</v>
      </c>
      <c r="G2388" s="3">
        <v>8.1340253353118896E-2</v>
      </c>
      <c r="H2388" s="3">
        <v>48.804149627685547</v>
      </c>
      <c r="I2388" s="3">
        <v>109.48426055908203</v>
      </c>
      <c r="J2388" s="3">
        <v>101.10700988769531</v>
      </c>
      <c r="K2388" s="3">
        <f t="shared" si="223"/>
        <v>31.764404991358731</v>
      </c>
      <c r="L2388" s="3">
        <f t="shared" si="224"/>
        <v>18.05521974098016</v>
      </c>
      <c r="M2388" s="3">
        <f t="shared" si="225"/>
        <v>2.1004649114606786</v>
      </c>
      <c r="N2388" s="3">
        <f t="shared" si="226"/>
        <v>24.771147124203814</v>
      </c>
      <c r="O2388" s="3">
        <f t="shared" si="227"/>
        <v>0.92348442937269482</v>
      </c>
      <c r="P2388" s="5">
        <f t="shared" si="222"/>
        <v>230.65324070070989</v>
      </c>
    </row>
    <row r="2389" spans="1:16" x14ac:dyDescent="0.15">
      <c r="A2389" t="s">
        <v>117</v>
      </c>
      <c r="B2389">
        <v>2016</v>
      </c>
      <c r="C2389" s="3">
        <v>18029.310546875</v>
      </c>
      <c r="D2389" s="3">
        <v>4180.5634765625</v>
      </c>
      <c r="E2389" s="3">
        <v>551.73089599609375</v>
      </c>
      <c r="F2389" s="3">
        <v>805.919189453125</v>
      </c>
      <c r="G2389" s="3">
        <v>161.94844055175781</v>
      </c>
      <c r="H2389" s="3">
        <v>2644.7783203125</v>
      </c>
      <c r="I2389" s="3">
        <v>2339.12255859375</v>
      </c>
      <c r="J2389" s="3">
        <v>1541.5435791015625</v>
      </c>
      <c r="K2389" s="3">
        <f t="shared" si="223"/>
        <v>7.7077237704526205</v>
      </c>
      <c r="L2389" s="3">
        <f t="shared" si="224"/>
        <v>7.68033929584983</v>
      </c>
      <c r="M2389" s="3">
        <f t="shared" si="225"/>
        <v>2.093276815261226</v>
      </c>
      <c r="N2389" s="3">
        <f t="shared" si="226"/>
        <v>4.9906109801020122</v>
      </c>
      <c r="O2389" s="3">
        <f t="shared" si="227"/>
        <v>0.65902642571593961</v>
      </c>
      <c r="P2389" s="5">
        <f t="shared" si="222"/>
        <v>122.29694446661728</v>
      </c>
    </row>
    <row r="2390" spans="1:16" x14ac:dyDescent="0.15">
      <c r="A2390" t="s">
        <v>118</v>
      </c>
      <c r="B2390">
        <v>2016</v>
      </c>
      <c r="C2390" s="3">
        <v>2524.8828125</v>
      </c>
      <c r="D2390" s="3">
        <v>1634.1256103515625</v>
      </c>
      <c r="E2390" s="3">
        <v>196.43670654296875</v>
      </c>
      <c r="F2390" s="3">
        <v>144.78564453125</v>
      </c>
      <c r="G2390" s="3">
        <v>8.1340253353118896E-2</v>
      </c>
      <c r="H2390" s="3">
        <v>94.842735290527344</v>
      </c>
      <c r="I2390" s="3">
        <v>145.76422119140625</v>
      </c>
      <c r="J2390" s="3">
        <v>119.40808868408203</v>
      </c>
      <c r="K2390" s="3">
        <f t="shared" si="223"/>
        <v>17.321691097189895</v>
      </c>
      <c r="L2390" s="3">
        <f t="shared" si="224"/>
        <v>9.5569368045610883</v>
      </c>
      <c r="M2390" s="3">
        <f t="shared" si="225"/>
        <v>1.2047721978957759</v>
      </c>
      <c r="N2390" s="3">
        <f t="shared" si="226"/>
        <v>10.533084814869603</v>
      </c>
      <c r="O2390" s="3">
        <f t="shared" si="227"/>
        <v>0.81918654459988915</v>
      </c>
      <c r="P2390" s="5">
        <f t="shared" si="222"/>
        <v>85.970055555107592</v>
      </c>
    </row>
    <row r="2391" spans="1:16" x14ac:dyDescent="0.15">
      <c r="A2391" t="s">
        <v>156</v>
      </c>
      <c r="B2391">
        <v>2016</v>
      </c>
      <c r="C2391" s="3">
        <v>1562.0582275390625</v>
      </c>
      <c r="D2391" s="3">
        <v>1075.4808349609375</v>
      </c>
      <c r="E2391" s="3">
        <v>105.57964324951172</v>
      </c>
      <c r="F2391" s="3">
        <v>40.426105499267578</v>
      </c>
      <c r="G2391" s="3">
        <v>8.1340253353118896E-2</v>
      </c>
      <c r="H2391" s="3">
        <v>81.340248107910156</v>
      </c>
      <c r="I2391" s="3">
        <v>76.039688110351562</v>
      </c>
      <c r="J2391" s="3">
        <v>55.096553802490234</v>
      </c>
      <c r="K2391" s="3">
        <f t="shared" si="223"/>
        <v>20.542670102383202</v>
      </c>
      <c r="L2391" s="3">
        <f t="shared" si="224"/>
        <v>16.352750634846672</v>
      </c>
      <c r="M2391" s="3">
        <f t="shared" si="225"/>
        <v>1.1904146715077104</v>
      </c>
      <c r="N2391" s="3">
        <f t="shared" si="226"/>
        <v>12.819760292936062</v>
      </c>
      <c r="O2391" s="3">
        <f t="shared" si="227"/>
        <v>0.72457627288702331</v>
      </c>
      <c r="P2391" s="5">
        <f t="shared" si="222"/>
        <v>53.186718978406489</v>
      </c>
    </row>
    <row r="2392" spans="1:16" x14ac:dyDescent="0.15">
      <c r="A2392" t="s">
        <v>119</v>
      </c>
      <c r="B2392">
        <v>2016</v>
      </c>
      <c r="C2392" s="3">
        <v>1328.2862548828125</v>
      </c>
      <c r="D2392" s="3">
        <v>183.01556396484375</v>
      </c>
      <c r="E2392" s="3">
        <v>7.320622444152832</v>
      </c>
      <c r="F2392" s="3">
        <v>554.74053955078125</v>
      </c>
      <c r="G2392" s="3">
        <v>234.25991821289062</v>
      </c>
      <c r="H2392" s="3">
        <v>4.0670123100280762</v>
      </c>
      <c r="I2392" s="3">
        <v>14.176891326904297</v>
      </c>
      <c r="J2392" s="3">
        <v>9.0216579437255859</v>
      </c>
      <c r="K2392" s="3">
        <f t="shared" si="223"/>
        <v>93.693760095490589</v>
      </c>
      <c r="L2392" s="3">
        <f t="shared" si="224"/>
        <v>2.3561108935399222</v>
      </c>
      <c r="M2392" s="3">
        <f t="shared" si="225"/>
        <v>6.2204692396073966</v>
      </c>
      <c r="N2392" s="3">
        <f t="shared" si="226"/>
        <v>1.6748716912564507</v>
      </c>
      <c r="O2392" s="3">
        <f t="shared" si="227"/>
        <v>0.63636362413279346</v>
      </c>
      <c r="P2392" s="5">
        <f t="shared" si="222"/>
        <v>1012.3072500495393</v>
      </c>
    </row>
    <row r="2393" spans="1:16" x14ac:dyDescent="0.15">
      <c r="A2393" t="s">
        <v>1</v>
      </c>
      <c r="B2393">
        <v>2017</v>
      </c>
      <c r="C2393" s="3">
        <v>19327.705078125</v>
      </c>
      <c r="D2393" s="3">
        <v>5401.70751953125</v>
      </c>
      <c r="E2393" s="3">
        <v>102.69944000244141</v>
      </c>
      <c r="F2393" s="3">
        <v>367.62625122070312</v>
      </c>
      <c r="G2393" s="3">
        <v>7.8636631369590759E-2</v>
      </c>
      <c r="H2393" s="3">
        <v>88.623489379882812</v>
      </c>
      <c r="I2393" s="3">
        <v>1746.401611328125</v>
      </c>
      <c r="J2393" s="3">
        <v>1434.5152587890625</v>
      </c>
      <c r="K2393" s="3">
        <f t="shared" si="223"/>
        <v>11.06715943958986</v>
      </c>
      <c r="L2393" s="3">
        <f t="shared" si="224"/>
        <v>10.724854275189669</v>
      </c>
      <c r="M2393" s="3">
        <f t="shared" si="225"/>
        <v>2.2253292401305789</v>
      </c>
      <c r="N2393" s="3">
        <f t="shared" si="226"/>
        <v>42.354817369379958</v>
      </c>
      <c r="O2393" s="3">
        <f t="shared" si="227"/>
        <v>0.82141201055015323</v>
      </c>
      <c r="P2393" s="5">
        <f t="shared" si="222"/>
        <v>975.05541523584293</v>
      </c>
    </row>
    <row r="2394" spans="1:16" x14ac:dyDescent="0.15">
      <c r="A2394" t="s">
        <v>143</v>
      </c>
      <c r="B2394">
        <v>2017</v>
      </c>
      <c r="C2394" s="3">
        <v>1251.6593017578125</v>
      </c>
      <c r="D2394" s="3">
        <v>860.3634033203125</v>
      </c>
      <c r="E2394" s="3">
        <v>15.805963516235352</v>
      </c>
      <c r="F2394" s="3">
        <v>10.773219108581543</v>
      </c>
      <c r="G2394" s="3">
        <v>7.8636631369590759E-2</v>
      </c>
      <c r="H2394" s="3">
        <v>11.79549503326416</v>
      </c>
      <c r="I2394" s="3">
        <v>46.025226593017578</v>
      </c>
      <c r="J2394" s="3">
        <v>43.343540191650391</v>
      </c>
      <c r="K2394" s="3">
        <f t="shared" si="223"/>
        <v>27.195070929812651</v>
      </c>
      <c r="L2394" s="3">
        <f t="shared" si="224"/>
        <v>23.128866509056614</v>
      </c>
      <c r="M2394" s="3">
        <f t="shared" si="225"/>
        <v>1.2963333691063135</v>
      </c>
      <c r="N2394" s="3">
        <f t="shared" si="226"/>
        <v>55.267360597343355</v>
      </c>
      <c r="O2394" s="3">
        <f t="shared" si="227"/>
        <v>0.94173442262261409</v>
      </c>
      <c r="P2394" s="5">
        <f t="shared" si="222"/>
        <v>63.144443444066908</v>
      </c>
    </row>
    <row r="2395" spans="1:16" x14ac:dyDescent="0.15">
      <c r="A2395" t="s">
        <v>170</v>
      </c>
      <c r="B2395">
        <v>2017</v>
      </c>
      <c r="C2395" s="3">
        <v>0.47181978821754456</v>
      </c>
      <c r="D2395" s="3">
        <v>16.120510101318359</v>
      </c>
      <c r="E2395" s="3">
        <v>17.929153442382812</v>
      </c>
      <c r="F2395" s="3">
        <v>56.461101531982422</v>
      </c>
      <c r="G2395" s="3">
        <v>7.8636631369590759E-2</v>
      </c>
      <c r="H2395" s="3">
        <v>1069.458251953125</v>
      </c>
      <c r="I2395" s="3">
        <v>46.212318420410156</v>
      </c>
      <c r="J2395" s="3">
        <v>42.969348907470703</v>
      </c>
      <c r="K2395" s="3">
        <f t="shared" si="223"/>
        <v>1.0209827256993027E-2</v>
      </c>
      <c r="L2395" s="3">
        <f t="shared" si="224"/>
        <v>4.7452242862447156E-3</v>
      </c>
      <c r="M2395" s="3">
        <f t="shared" si="225"/>
        <v>3.8287323920020194E-3</v>
      </c>
      <c r="N2395" s="3">
        <f t="shared" si="226"/>
        <v>4.1902365044962285E-4</v>
      </c>
      <c r="O2395" s="3">
        <f t="shared" si="227"/>
        <v>0.92982456574809802</v>
      </c>
      <c r="P2395" s="5">
        <f t="shared" si="222"/>
        <v>2.380264173409952E-2</v>
      </c>
    </row>
    <row r="2396" spans="1:16" x14ac:dyDescent="0.15">
      <c r="A2396" t="s">
        <v>2</v>
      </c>
      <c r="B2396">
        <v>2017</v>
      </c>
      <c r="C2396" s="3">
        <v>9325.75390625</v>
      </c>
      <c r="D2396" s="3">
        <v>5301.99658203125</v>
      </c>
      <c r="E2396" s="3">
        <v>445.1619873046875</v>
      </c>
      <c r="F2396" s="3">
        <v>288.517822265625</v>
      </c>
      <c r="G2396" s="3">
        <v>148.46595764160156</v>
      </c>
      <c r="H2396" s="3">
        <v>187.62701416015625</v>
      </c>
      <c r="I2396" s="3">
        <v>296.17044067382812</v>
      </c>
      <c r="J2396" s="3">
        <v>263.11709594726562</v>
      </c>
      <c r="K2396" s="3">
        <f t="shared" si="223"/>
        <v>31.487794274920343</v>
      </c>
      <c r="L2396" s="3">
        <f t="shared" si="224"/>
        <v>16.90566278230223</v>
      </c>
      <c r="M2396" s="3">
        <f t="shared" si="225"/>
        <v>1.4787653378090313</v>
      </c>
      <c r="N2396" s="3">
        <f t="shared" si="226"/>
        <v>14.930503915121166</v>
      </c>
      <c r="O2396" s="3">
        <f t="shared" si="227"/>
        <v>0.88839755698994927</v>
      </c>
      <c r="P2396" s="5">
        <f t="shared" si="222"/>
        <v>395.62264318219974</v>
      </c>
    </row>
    <row r="2397" spans="1:16" x14ac:dyDescent="0.15">
      <c r="A2397" t="s">
        <v>3</v>
      </c>
      <c r="B2397">
        <v>2017</v>
      </c>
      <c r="C2397" s="3">
        <v>23061.84375</v>
      </c>
      <c r="D2397" s="3">
        <v>2536.503173828125</v>
      </c>
      <c r="E2397" s="3">
        <v>60.864753723144531</v>
      </c>
      <c r="F2397" s="3">
        <v>129.19999694824219</v>
      </c>
      <c r="G2397" s="3">
        <v>7.8636631369590759E-2</v>
      </c>
      <c r="H2397" s="3">
        <v>167.10284423828125</v>
      </c>
      <c r="I2397" s="3">
        <v>2153.26953125</v>
      </c>
      <c r="J2397" s="3">
        <v>1948.650634765625</v>
      </c>
      <c r="K2397" s="3">
        <f t="shared" si="223"/>
        <v>10.71015189473856</v>
      </c>
      <c r="L2397" s="3">
        <f t="shared" si="224"/>
        <v>11.098893923370213</v>
      </c>
      <c r="M2397" s="3">
        <f t="shared" si="225"/>
        <v>3.442432005894108</v>
      </c>
      <c r="N2397" s="3">
        <f t="shared" si="226"/>
        <v>77.811352854411467</v>
      </c>
      <c r="O2397" s="3">
        <f t="shared" si="227"/>
        <v>0.90497292906680793</v>
      </c>
      <c r="P2397" s="5">
        <f t="shared" si="222"/>
        <v>409.09836682543295</v>
      </c>
    </row>
    <row r="2398" spans="1:16" x14ac:dyDescent="0.15">
      <c r="A2398" t="s">
        <v>147</v>
      </c>
      <c r="B2398">
        <v>2017</v>
      </c>
      <c r="C2398" s="3">
        <v>6218.8994140625</v>
      </c>
      <c r="D2398" s="3">
        <v>0.39318317174911499</v>
      </c>
      <c r="E2398" s="3">
        <v>216.29034423828125</v>
      </c>
      <c r="F2398" s="3">
        <v>0.78636634349822998</v>
      </c>
      <c r="G2398" s="3">
        <v>7.8636631369590759E-2</v>
      </c>
      <c r="H2398" s="3">
        <v>13.289590835571289</v>
      </c>
      <c r="I2398" s="3">
        <v>36.046855926513672</v>
      </c>
      <c r="J2398" s="3">
        <v>32.866252899169922</v>
      </c>
      <c r="K2398" s="3">
        <f t="shared" si="223"/>
        <v>172.52265847375307</v>
      </c>
      <c r="L2398" s="3">
        <f t="shared" si="224"/>
        <v>184.79689111917799</v>
      </c>
      <c r="M2398" s="3">
        <f t="shared" si="225"/>
        <v>21.775114357193626</v>
      </c>
      <c r="N2398" s="3">
        <f t="shared" si="226"/>
        <v>439.35555462397087</v>
      </c>
      <c r="O2398" s="3">
        <f t="shared" si="227"/>
        <v>0.91176475879539021</v>
      </c>
      <c r="P2398" s="5">
        <f t="shared" si="222"/>
        <v>110.31822179198534</v>
      </c>
    </row>
    <row r="2399" spans="1:16" x14ac:dyDescent="0.15">
      <c r="A2399" t="s">
        <v>4</v>
      </c>
      <c r="B2399">
        <v>2017</v>
      </c>
      <c r="C2399" s="3">
        <v>14333.177734375</v>
      </c>
      <c r="D2399" s="3">
        <v>2259.938232421875</v>
      </c>
      <c r="E2399" s="3">
        <v>144.37686157226562</v>
      </c>
      <c r="F2399" s="3">
        <v>482.90756225585938</v>
      </c>
      <c r="G2399" s="3">
        <v>168.28239440917969</v>
      </c>
      <c r="H2399" s="3">
        <v>139.10820007324219</v>
      </c>
      <c r="I2399" s="3">
        <v>1392.107177734375</v>
      </c>
      <c r="J2399" s="3">
        <v>1354.8753662109375</v>
      </c>
      <c r="K2399" s="3">
        <f t="shared" si="223"/>
        <v>10.296030337047714</v>
      </c>
      <c r="L2399" s="3">
        <f t="shared" si="224"/>
        <v>7.7991679606756978</v>
      </c>
      <c r="M2399" s="3">
        <f t="shared" si="225"/>
        <v>2.78244022026814</v>
      </c>
      <c r="N2399" s="3">
        <f t="shared" si="226"/>
        <v>18.136418024218727</v>
      </c>
      <c r="O2399" s="3">
        <f t="shared" si="227"/>
        <v>0.97325506820241281</v>
      </c>
      <c r="P2399" s="5">
        <f t="shared" si="222"/>
        <v>525.31454029751308</v>
      </c>
    </row>
    <row r="2400" spans="1:16" x14ac:dyDescent="0.15">
      <c r="A2400" t="s">
        <v>162</v>
      </c>
      <c r="B2400">
        <v>2017</v>
      </c>
      <c r="C2400" s="3">
        <v>1575.2490234375</v>
      </c>
      <c r="D2400" s="3">
        <v>927.6763916015625</v>
      </c>
      <c r="E2400" s="3">
        <v>53.708820343017578</v>
      </c>
      <c r="F2400" s="3">
        <v>93.734870910644531</v>
      </c>
      <c r="G2400" s="3">
        <v>7.8636631369590759E-2</v>
      </c>
      <c r="H2400" s="3">
        <v>674.38775634765625</v>
      </c>
      <c r="I2400" s="3">
        <v>56.128322601318359</v>
      </c>
      <c r="J2400" s="3">
        <v>50.515491485595703</v>
      </c>
      <c r="K2400" s="3">
        <f t="shared" si="223"/>
        <v>28.065136288261357</v>
      </c>
      <c r="L2400" s="3">
        <f t="shared" si="224"/>
        <v>10.920243091732832</v>
      </c>
      <c r="M2400" s="3">
        <f t="shared" si="225"/>
        <v>1.4478005510414598</v>
      </c>
      <c r="N2400" s="3">
        <f t="shared" si="226"/>
        <v>2.0505681225535426</v>
      </c>
      <c r="O2400" s="3">
        <f t="shared" si="227"/>
        <v>0.90000002038915694</v>
      </c>
      <c r="P2400" s="5">
        <f t="shared" si="222"/>
        <v>57.733269756126418</v>
      </c>
    </row>
    <row r="2401" spans="1:16" x14ac:dyDescent="0.15">
      <c r="A2401" t="s">
        <v>149</v>
      </c>
      <c r="B2401">
        <v>2017</v>
      </c>
      <c r="C2401" s="3">
        <v>23481.37109375</v>
      </c>
      <c r="D2401" s="3">
        <v>5909.77880859375</v>
      </c>
      <c r="E2401" s="3">
        <v>504.29672241210938</v>
      </c>
      <c r="F2401" s="3">
        <v>544.16552734375</v>
      </c>
      <c r="G2401" s="3">
        <v>232.37124633789062</v>
      </c>
      <c r="H2401" s="3">
        <v>296.46011352539062</v>
      </c>
      <c r="I2401" s="3">
        <v>2817.08056640625</v>
      </c>
      <c r="J2401" s="3">
        <v>2683.432861328125</v>
      </c>
      <c r="K2401" s="3">
        <f t="shared" si="223"/>
        <v>8.3353566006474527</v>
      </c>
      <c r="L2401" s="3">
        <f t="shared" si="224"/>
        <v>7.2751836709809341</v>
      </c>
      <c r="M2401" s="3">
        <f t="shared" si="225"/>
        <v>1.9708083237336251</v>
      </c>
      <c r="N2401" s="3">
        <f t="shared" si="226"/>
        <v>21.883913526413938</v>
      </c>
      <c r="O2401" s="3">
        <f t="shared" si="227"/>
        <v>0.95255808205421</v>
      </c>
      <c r="P2401" s="5">
        <f t="shared" si="222"/>
        <v>860.59810952357975</v>
      </c>
    </row>
    <row r="2402" spans="1:16" x14ac:dyDescent="0.15">
      <c r="A2402" t="s">
        <v>5</v>
      </c>
      <c r="B2402">
        <v>2017</v>
      </c>
      <c r="C2402" s="3">
        <v>480.70574951171875</v>
      </c>
      <c r="D2402" s="3">
        <v>256.9058837890625</v>
      </c>
      <c r="E2402" s="3">
        <v>47.496528625488281</v>
      </c>
      <c r="F2402" s="3">
        <v>28.387825012207031</v>
      </c>
      <c r="G2402" s="3">
        <v>2.2804622650146484</v>
      </c>
      <c r="H2402" s="3">
        <v>80.052093505859375</v>
      </c>
      <c r="I2402" s="3">
        <v>48.769275665283203</v>
      </c>
      <c r="J2402" s="3">
        <v>43.967185974121094</v>
      </c>
      <c r="K2402" s="3">
        <f t="shared" si="223"/>
        <v>9.8567334239477535</v>
      </c>
      <c r="L2402" s="3">
        <f t="shared" si="224"/>
        <v>6.6437105455287782</v>
      </c>
      <c r="M2402" s="3">
        <f t="shared" si="225"/>
        <v>1.2104223004026806</v>
      </c>
      <c r="N2402" s="3">
        <f t="shared" si="226"/>
        <v>4.3416193668399519</v>
      </c>
      <c r="O2402" s="3">
        <f t="shared" si="227"/>
        <v>0.90153452915478682</v>
      </c>
      <c r="P2402" s="5">
        <f t="shared" si="222"/>
        <v>105.61532973767423</v>
      </c>
    </row>
    <row r="2403" spans="1:16" x14ac:dyDescent="0.15">
      <c r="A2403" t="s">
        <v>6</v>
      </c>
      <c r="B2403">
        <v>2017</v>
      </c>
      <c r="C2403" s="3">
        <v>36696.1015625</v>
      </c>
      <c r="D2403" s="3">
        <v>7360.939453125</v>
      </c>
      <c r="E2403" s="3">
        <v>544.95184326171875</v>
      </c>
      <c r="F2403" s="3">
        <v>601.4129638671875</v>
      </c>
      <c r="G2403" s="3">
        <v>375.80447387695312</v>
      </c>
      <c r="H2403" s="3">
        <v>188.02018737792969</v>
      </c>
      <c r="I2403" s="3">
        <v>4528.49560546875</v>
      </c>
      <c r="J2403" s="3">
        <v>4073.793701171875</v>
      </c>
      <c r="K2403" s="3">
        <f t="shared" si="223"/>
        <v>8.1033757696893129</v>
      </c>
      <c r="L2403" s="3">
        <f t="shared" si="224"/>
        <v>7.8490865092470505</v>
      </c>
      <c r="M2403" s="3">
        <f t="shared" si="225"/>
        <v>2.2229040525380794</v>
      </c>
      <c r="N2403" s="3">
        <f t="shared" si="226"/>
        <v>31.492376122557591</v>
      </c>
      <c r="O2403" s="3">
        <f t="shared" si="227"/>
        <v>0.89959095825382651</v>
      </c>
      <c r="P2403" s="5">
        <f t="shared" si="222"/>
        <v>660.65006772765867</v>
      </c>
    </row>
    <row r="2404" spans="1:16" x14ac:dyDescent="0.15">
      <c r="A2404" t="s">
        <v>7</v>
      </c>
      <c r="B2404">
        <v>2017</v>
      </c>
      <c r="C2404" s="3">
        <v>4260.37548828125</v>
      </c>
      <c r="D2404" s="3">
        <v>2008.0650634765625</v>
      </c>
      <c r="E2404" s="3">
        <v>403.17001342773438</v>
      </c>
      <c r="F2404" s="3">
        <v>110.09128570556641</v>
      </c>
      <c r="G2404" s="3">
        <v>7.8636631369590759E-2</v>
      </c>
      <c r="H2404" s="3">
        <v>80.288002014160156</v>
      </c>
      <c r="I2404" s="3">
        <v>210.10702514648438</v>
      </c>
      <c r="J2404" s="3">
        <v>170.56773376464844</v>
      </c>
      <c r="K2404" s="3">
        <f t="shared" si="223"/>
        <v>20.277168197069859</v>
      </c>
      <c r="L2404" s="3">
        <f t="shared" si="224"/>
        <v>15.179898712406731</v>
      </c>
      <c r="M2404" s="3">
        <f t="shared" si="225"/>
        <v>1.5259717321913182</v>
      </c>
      <c r="N2404" s="3">
        <f t="shared" si="226"/>
        <v>22.36911644814284</v>
      </c>
      <c r="O2404" s="3">
        <f t="shared" si="227"/>
        <v>0.81181356808859884</v>
      </c>
      <c r="P2404" s="5">
        <f t="shared" si="222"/>
        <v>307.2091749582903</v>
      </c>
    </row>
    <row r="2405" spans="1:16" x14ac:dyDescent="0.15">
      <c r="A2405" t="s">
        <v>9</v>
      </c>
      <c r="B2405">
        <v>2017</v>
      </c>
      <c r="C2405" s="3">
        <v>1706.021728515625</v>
      </c>
      <c r="D2405" s="3">
        <v>1134.64794921875</v>
      </c>
      <c r="E2405" s="3">
        <v>24.141447067260742</v>
      </c>
      <c r="F2405" s="3">
        <v>15.491416931152344</v>
      </c>
      <c r="G2405" s="3">
        <v>5.0327444076538086</v>
      </c>
      <c r="H2405" s="3">
        <v>98.531700134277344</v>
      </c>
      <c r="I2405" s="3">
        <v>44.965023040771484</v>
      </c>
      <c r="J2405" s="3">
        <v>40.100570678710938</v>
      </c>
      <c r="K2405" s="3">
        <f t="shared" si="223"/>
        <v>37.941084272740405</v>
      </c>
      <c r="L2405" s="3">
        <f t="shared" si="224"/>
        <v>30.688266454659701</v>
      </c>
      <c r="M2405" s="3">
        <f t="shared" si="225"/>
        <v>1.371559982653678</v>
      </c>
      <c r="N2405" s="3">
        <f t="shared" si="226"/>
        <v>14.329590390653109</v>
      </c>
      <c r="O2405" s="3">
        <f t="shared" si="227"/>
        <v>0.89181697165706408</v>
      </c>
      <c r="P2405" s="5">
        <f t="shared" si="222"/>
        <v>510.50214258155393</v>
      </c>
    </row>
    <row r="2406" spans="1:16" x14ac:dyDescent="0.15">
      <c r="A2406" t="s">
        <v>10</v>
      </c>
      <c r="B2406">
        <v>2017</v>
      </c>
      <c r="C2406" s="3">
        <v>3424.861328125</v>
      </c>
      <c r="D2406" s="3">
        <v>2026.1514892578125</v>
      </c>
      <c r="E2406" s="3">
        <v>166.00193786621094</v>
      </c>
      <c r="F2406" s="3">
        <v>95.15032958984375</v>
      </c>
      <c r="G2406" s="3">
        <v>7.8636631369590759E-2</v>
      </c>
      <c r="H2406" s="3">
        <v>81.860733032226562</v>
      </c>
      <c r="I2406" s="3">
        <v>171.81503295898438</v>
      </c>
      <c r="J2406" s="3">
        <v>151.54647827148438</v>
      </c>
      <c r="K2406" s="3">
        <f t="shared" si="223"/>
        <v>19.933420662571368</v>
      </c>
      <c r="L2406" s="3">
        <f t="shared" si="224"/>
        <v>13.882876547191339</v>
      </c>
      <c r="M2406" s="3">
        <f t="shared" si="225"/>
        <v>1.3614951260696353</v>
      </c>
      <c r="N2406" s="3">
        <f t="shared" si="226"/>
        <v>19.339698144856797</v>
      </c>
      <c r="O2406" s="3">
        <f t="shared" si="227"/>
        <v>0.88203270494766017</v>
      </c>
      <c r="P2406" s="5">
        <f t="shared" si="222"/>
        <v>399.24055047781496</v>
      </c>
    </row>
    <row r="2407" spans="1:16" x14ac:dyDescent="0.15">
      <c r="A2407" t="s">
        <v>124</v>
      </c>
      <c r="B2407">
        <v>2017</v>
      </c>
      <c r="C2407" s="3">
        <v>2117.52734375</v>
      </c>
      <c r="D2407" s="3">
        <v>1383.3756103515625</v>
      </c>
      <c r="E2407" s="3">
        <v>85.0848388671875</v>
      </c>
      <c r="F2407" s="3">
        <v>36.801944732666016</v>
      </c>
      <c r="G2407" s="3">
        <v>1.57273268699646</v>
      </c>
      <c r="H2407" s="3">
        <v>86.7362060546875</v>
      </c>
      <c r="I2407" s="3">
        <v>55.068122863769531</v>
      </c>
      <c r="J2407" s="3">
        <v>49.268196105957031</v>
      </c>
      <c r="K2407" s="3">
        <f t="shared" si="223"/>
        <v>38.452869530135473</v>
      </c>
      <c r="L2407" s="3">
        <f t="shared" si="224"/>
        <v>24.602345518642192</v>
      </c>
      <c r="M2407" s="3">
        <f t="shared" si="225"/>
        <v>1.3463451773167971</v>
      </c>
      <c r="N2407" s="3">
        <f t="shared" si="226"/>
        <v>16.925204945772219</v>
      </c>
      <c r="O2407" s="3">
        <f t="shared" si="227"/>
        <v>0.89467723873282068</v>
      </c>
      <c r="P2407" s="5">
        <f t="shared" si="222"/>
        <v>246.84292336980715</v>
      </c>
    </row>
    <row r="2408" spans="1:16" x14ac:dyDescent="0.15">
      <c r="A2408" t="s">
        <v>125</v>
      </c>
      <c r="B2408">
        <v>2017</v>
      </c>
      <c r="C2408" s="3">
        <v>985.631591796875</v>
      </c>
      <c r="D2408" s="3">
        <v>633.96856689453125</v>
      </c>
      <c r="E2408" s="3">
        <v>6.2909307479858398</v>
      </c>
      <c r="F2408" s="3">
        <v>29.96055793762207</v>
      </c>
      <c r="G2408" s="3">
        <v>7.8636631369590759E-2</v>
      </c>
      <c r="H2408" s="3">
        <v>39.161045074462891</v>
      </c>
      <c r="I2408" s="3">
        <v>111.63300323486328</v>
      </c>
      <c r="J2408" s="3">
        <v>103.83740234375</v>
      </c>
      <c r="K2408" s="3">
        <f t="shared" si="223"/>
        <v>8.8292132544639781</v>
      </c>
      <c r="L2408" s="3">
        <f t="shared" si="224"/>
        <v>7.3665666481322205</v>
      </c>
      <c r="M2408" s="3">
        <f t="shared" si="225"/>
        <v>1.1518022077839865</v>
      </c>
      <c r="N2408" s="3">
        <f t="shared" si="226"/>
        <v>14.243181770398724</v>
      </c>
      <c r="O2408" s="3">
        <f t="shared" si="227"/>
        <v>0.93016759681084438</v>
      </c>
      <c r="P2408" s="5">
        <f t="shared" si="222"/>
        <v>114.89635975794094</v>
      </c>
    </row>
    <row r="2409" spans="1:16" x14ac:dyDescent="0.15">
      <c r="A2409" t="s">
        <v>133</v>
      </c>
      <c r="B2409">
        <v>2017</v>
      </c>
      <c r="C2409" s="3">
        <v>2459.439453125</v>
      </c>
      <c r="D2409" s="3">
        <v>1415.2235107421875</v>
      </c>
      <c r="E2409" s="3">
        <v>123.85269927978516</v>
      </c>
      <c r="F2409" s="3">
        <v>107.49627685546875</v>
      </c>
      <c r="G2409" s="3">
        <v>7.8636631369590759E-2</v>
      </c>
      <c r="H2409" s="3">
        <v>153.42007446289062</v>
      </c>
      <c r="I2409" s="3">
        <v>127.09947204589844</v>
      </c>
      <c r="J2409" s="3">
        <v>114.62651062011719</v>
      </c>
      <c r="K2409" s="3">
        <f t="shared" si="223"/>
        <v>19.350508806494819</v>
      </c>
      <c r="L2409" s="3">
        <f t="shared" si="224"/>
        <v>11.072431969166256</v>
      </c>
      <c r="M2409" s="3">
        <f t="shared" si="225"/>
        <v>1.3810851442251759</v>
      </c>
      <c r="N2409" s="3">
        <f t="shared" si="226"/>
        <v>9.4233206256003665</v>
      </c>
      <c r="O2409" s="3">
        <f t="shared" si="227"/>
        <v>0.90186456934079962</v>
      </c>
      <c r="P2409" s="5">
        <f t="shared" si="222"/>
        <v>286.70006375704673</v>
      </c>
    </row>
    <row r="2410" spans="1:16" x14ac:dyDescent="0.15">
      <c r="A2410" t="s">
        <v>11</v>
      </c>
      <c r="B2410">
        <v>2017</v>
      </c>
      <c r="C2410" s="3">
        <v>22398.072265625</v>
      </c>
      <c r="D2410" s="3">
        <v>10768.34375</v>
      </c>
      <c r="E2410" s="3">
        <v>2483.423583984375</v>
      </c>
      <c r="F2410" s="3">
        <v>716.5369873046875</v>
      </c>
      <c r="G2410" s="3">
        <v>7.8636631369590759E-2</v>
      </c>
      <c r="H2410" s="3">
        <v>233.39352416992188</v>
      </c>
      <c r="I2410" s="3">
        <v>1080.345458984375</v>
      </c>
      <c r="J2410" s="3">
        <v>931.10650634765625</v>
      </c>
      <c r="K2410" s="3">
        <f t="shared" si="223"/>
        <v>20.732324164791944</v>
      </c>
      <c r="L2410" s="3">
        <f t="shared" si="224"/>
        <v>13.594004013559404</v>
      </c>
      <c r="M2410" s="3">
        <f t="shared" si="225"/>
        <v>1.4674540034046515</v>
      </c>
      <c r="N2410" s="3">
        <f t="shared" si="226"/>
        <v>23.576691140585066</v>
      </c>
      <c r="O2410" s="3">
        <f t="shared" si="227"/>
        <v>0.86185997136784631</v>
      </c>
      <c r="P2410" s="5">
        <f t="shared" si="222"/>
        <v>247.81559781301547</v>
      </c>
    </row>
    <row r="2411" spans="1:16" x14ac:dyDescent="0.15">
      <c r="A2411" t="s">
        <v>12</v>
      </c>
      <c r="B2411">
        <v>2017</v>
      </c>
      <c r="C2411" s="3">
        <v>290.95553588867188</v>
      </c>
      <c r="D2411" s="3">
        <v>158.92463684082031</v>
      </c>
      <c r="E2411" s="3">
        <v>10.144125938415527</v>
      </c>
      <c r="F2411" s="3">
        <v>6.7627506256103516</v>
      </c>
      <c r="G2411" s="3">
        <v>6.4482040405273438</v>
      </c>
      <c r="H2411" s="3">
        <v>48.990623474121094</v>
      </c>
      <c r="I2411" s="3">
        <v>19.208358764648438</v>
      </c>
      <c r="J2411" s="3">
        <v>18.709442138671875</v>
      </c>
      <c r="K2411" s="3">
        <f t="shared" si="223"/>
        <v>15.147339731292087</v>
      </c>
      <c r="L2411" s="3">
        <f t="shared" si="224"/>
        <v>11.422476996038492</v>
      </c>
      <c r="M2411" s="3">
        <f t="shared" si="225"/>
        <v>1.4056735408917378</v>
      </c>
      <c r="N2411" s="3">
        <f t="shared" si="226"/>
        <v>4.677623053752658</v>
      </c>
      <c r="O2411" s="3">
        <f t="shared" si="227"/>
        <v>0.97402606687590709</v>
      </c>
      <c r="P2411" s="5">
        <f t="shared" si="222"/>
        <v>221.74165947997167</v>
      </c>
    </row>
    <row r="2412" spans="1:16" x14ac:dyDescent="0.15">
      <c r="A2412" t="s">
        <v>163</v>
      </c>
      <c r="B2412">
        <v>2017</v>
      </c>
      <c r="C2412" s="3">
        <v>79.658912658691406</v>
      </c>
      <c r="D2412" s="3">
        <v>35.307849884033203</v>
      </c>
      <c r="E2412" s="3">
        <v>33.420570373535156</v>
      </c>
      <c r="F2412" s="3">
        <v>33.892387390136719</v>
      </c>
      <c r="G2412" s="3">
        <v>7.8636631369590759E-2</v>
      </c>
      <c r="H2412" s="3">
        <v>578.765625</v>
      </c>
      <c r="I2412" s="3">
        <v>28.625444412231445</v>
      </c>
      <c r="J2412" s="3">
        <v>27.378149032592773</v>
      </c>
      <c r="K2412" s="3">
        <f t="shared" si="223"/>
        <v>2.7828009064779349</v>
      </c>
      <c r="L2412" s="3">
        <f t="shared" si="224"/>
        <v>1.3001177614815265</v>
      </c>
      <c r="M2412" s="3">
        <f t="shared" si="225"/>
        <v>0.63864047644380662</v>
      </c>
      <c r="N2412" s="3">
        <f t="shared" si="226"/>
        <v>0.13000513807342945</v>
      </c>
      <c r="O2412" s="3">
        <f t="shared" si="227"/>
        <v>0.95642703876745017</v>
      </c>
      <c r="P2412" s="5">
        <f t="shared" si="222"/>
        <v>60.709274464765663</v>
      </c>
    </row>
    <row r="2413" spans="1:16" x14ac:dyDescent="0.15">
      <c r="A2413" t="s">
        <v>13</v>
      </c>
      <c r="B2413">
        <v>2017</v>
      </c>
      <c r="C2413" s="3">
        <v>76916.140625</v>
      </c>
      <c r="D2413" s="3">
        <v>34732.30859375</v>
      </c>
      <c r="E2413" s="3">
        <v>3314.376953125</v>
      </c>
      <c r="F2413" s="3">
        <v>2065.54833984375</v>
      </c>
      <c r="G2413" s="3">
        <v>7.8636631369590759E-2</v>
      </c>
      <c r="H2413" s="3">
        <v>460.73202514648438</v>
      </c>
      <c r="I2413" s="3">
        <v>5036.8935546875</v>
      </c>
      <c r="J2413" s="3">
        <v>4847.6162109375</v>
      </c>
      <c r="K2413" s="3">
        <f t="shared" si="223"/>
        <v>15.270551142264917</v>
      </c>
      <c r="L2413" s="3">
        <f t="shared" si="224"/>
        <v>11.126039321067193</v>
      </c>
      <c r="M2413" s="3">
        <f t="shared" si="225"/>
        <v>1.6047198515189334</v>
      </c>
      <c r="N2413" s="3">
        <f t="shared" si="226"/>
        <v>30.445451567108844</v>
      </c>
      <c r="O2413" s="3">
        <f t="shared" si="227"/>
        <v>0.96242180985265169</v>
      </c>
      <c r="P2413" s="5">
        <f t="shared" si="222"/>
        <v>603.66282218847005</v>
      </c>
    </row>
    <row r="2414" spans="1:16" x14ac:dyDescent="0.15">
      <c r="A2414" t="s">
        <v>152</v>
      </c>
      <c r="B2414">
        <v>2017</v>
      </c>
      <c r="C2414" s="3">
        <v>590.48248291015625</v>
      </c>
      <c r="D2414" s="3">
        <v>432.65875244140625</v>
      </c>
      <c r="E2414" s="3">
        <v>63.617034912109375</v>
      </c>
      <c r="F2414" s="3">
        <v>52.293361663818359</v>
      </c>
      <c r="G2414" s="3">
        <v>7.8636631369590759E-2</v>
      </c>
      <c r="H2414" s="3">
        <v>1467.359619140625</v>
      </c>
      <c r="I2414" s="3">
        <v>71.3453369140625</v>
      </c>
      <c r="J2414" s="3">
        <v>63.7991943359375</v>
      </c>
      <c r="K2414" s="3">
        <f t="shared" si="223"/>
        <v>8.276399109606972</v>
      </c>
      <c r="L2414" s="3">
        <f t="shared" si="224"/>
        <v>5.0863078844727827</v>
      </c>
      <c r="M2414" s="3">
        <f t="shared" si="225"/>
        <v>0.93516547616982015</v>
      </c>
      <c r="N2414" s="3">
        <f t="shared" si="226"/>
        <v>0.38854392192382992</v>
      </c>
      <c r="O2414" s="3">
        <f t="shared" si="227"/>
        <v>0.89423075277905628</v>
      </c>
      <c r="P2414" s="5">
        <f t="shared" si="222"/>
        <v>4.6342980704695229</v>
      </c>
    </row>
    <row r="2415" spans="1:16" x14ac:dyDescent="0.15">
      <c r="A2415" t="s">
        <v>14</v>
      </c>
      <c r="B2415">
        <v>2017</v>
      </c>
      <c r="C2415" s="3">
        <v>351.033935546875</v>
      </c>
      <c r="D2415" s="3">
        <v>164.58647155761719</v>
      </c>
      <c r="E2415" s="3">
        <v>14.469141006469727</v>
      </c>
      <c r="F2415" s="3">
        <v>5.6618375778198242</v>
      </c>
      <c r="G2415" s="3">
        <v>7.8636631369590759E-2</v>
      </c>
      <c r="H2415" s="3">
        <v>46.710159301757812</v>
      </c>
      <c r="I2415" s="3">
        <v>34.051181793212891</v>
      </c>
      <c r="J2415" s="3">
        <v>27.877067565917969</v>
      </c>
      <c r="K2415" s="3">
        <f t="shared" si="223"/>
        <v>10.309008881942635</v>
      </c>
      <c r="L2415" s="3">
        <f t="shared" si="224"/>
        <v>10.466469732462874</v>
      </c>
      <c r="M2415" s="3">
        <f t="shared" si="225"/>
        <v>1.4566698896157675</v>
      </c>
      <c r="N2415" s="3">
        <f t="shared" si="226"/>
        <v>6.6926538737346037</v>
      </c>
      <c r="O2415" s="3">
        <f t="shared" si="227"/>
        <v>0.81868135253603591</v>
      </c>
      <c r="P2415" s="5">
        <f t="shared" si="222"/>
        <v>114.14541476534789</v>
      </c>
    </row>
    <row r="2416" spans="1:16" x14ac:dyDescent="0.15">
      <c r="A2416" t="s">
        <v>136</v>
      </c>
      <c r="B2416">
        <v>2017</v>
      </c>
      <c r="C2416" s="3">
        <v>522.7763671875</v>
      </c>
      <c r="D2416" s="3">
        <v>103.24990081787109</v>
      </c>
      <c r="E2416" s="3">
        <v>15.805963516235352</v>
      </c>
      <c r="F2416" s="3">
        <v>30.589651107788086</v>
      </c>
      <c r="G2416" s="3">
        <v>6.2909307479858398</v>
      </c>
      <c r="H2416" s="3">
        <v>178.19061279296875</v>
      </c>
      <c r="I2416" s="3">
        <v>43.031715393066406</v>
      </c>
      <c r="J2416" s="3">
        <v>36.795234680175781</v>
      </c>
      <c r="K2416" s="3">
        <f t="shared" si="223"/>
        <v>12.148629502967331</v>
      </c>
      <c r="L2416" s="3">
        <f t="shared" si="224"/>
        <v>7.7580656414925189</v>
      </c>
      <c r="M2416" s="3">
        <f t="shared" si="225"/>
        <v>2.6285648096107375</v>
      </c>
      <c r="N2416" s="3">
        <f t="shared" si="226"/>
        <v>2.4307130856891632</v>
      </c>
      <c r="O2416" s="3">
        <f t="shared" si="227"/>
        <v>0.85507245862907211</v>
      </c>
      <c r="P2416" s="5">
        <f t="shared" si="222"/>
        <v>169.9907593525831</v>
      </c>
    </row>
    <row r="2417" spans="1:16" x14ac:dyDescent="0.15">
      <c r="A2417" t="s">
        <v>15</v>
      </c>
      <c r="B2417">
        <v>2017</v>
      </c>
      <c r="C2417" s="3">
        <v>5738.5869140625</v>
      </c>
      <c r="D2417" s="3">
        <v>2771.7841796875</v>
      </c>
      <c r="E2417" s="3">
        <v>453.73336791992188</v>
      </c>
      <c r="F2417" s="3">
        <v>143.27593994140625</v>
      </c>
      <c r="G2417" s="3">
        <v>7.8636631369590759E-2</v>
      </c>
      <c r="H2417" s="3">
        <v>50.956539154052734</v>
      </c>
      <c r="I2417" s="3">
        <v>241.53887939453125</v>
      </c>
      <c r="J2417" s="3">
        <v>210.5435791015625</v>
      </c>
      <c r="K2417" s="3">
        <f t="shared" si="223"/>
        <v>23.758439752836036</v>
      </c>
      <c r="L2417" s="3">
        <f t="shared" si="224"/>
        <v>16.218966465119159</v>
      </c>
      <c r="M2417" s="3">
        <f t="shared" si="225"/>
        <v>1.5604162781538162</v>
      </c>
      <c r="N2417" s="3">
        <f t="shared" si="226"/>
        <v>29.532983188311611</v>
      </c>
      <c r="O2417" s="3">
        <f t="shared" si="227"/>
        <v>0.87167573033929324</v>
      </c>
      <c r="P2417" s="5">
        <f t="shared" si="222"/>
        <v>1286.904545268832</v>
      </c>
    </row>
    <row r="2418" spans="1:16" x14ac:dyDescent="0.15">
      <c r="A2418" t="s">
        <v>16</v>
      </c>
      <c r="B2418">
        <v>2017</v>
      </c>
      <c r="C2418" s="3">
        <v>23343.28515625</v>
      </c>
      <c r="D2418" s="3">
        <v>11940.97265625</v>
      </c>
      <c r="E2418" s="3">
        <v>50.327445983886719</v>
      </c>
      <c r="F2418" s="3">
        <v>227.25987243652344</v>
      </c>
      <c r="G2418" s="3">
        <v>7.8636631369590759E-2</v>
      </c>
      <c r="H2418" s="3">
        <v>278.37368774414062</v>
      </c>
      <c r="I2418" s="3">
        <v>1531.6795654296875</v>
      </c>
      <c r="J2418" s="3">
        <v>1383.2513427734375</v>
      </c>
      <c r="K2418" s="3">
        <f t="shared" si="223"/>
        <v>15.240318982581337</v>
      </c>
      <c r="L2418" s="3">
        <f t="shared" si="224"/>
        <v>14.494332567070485</v>
      </c>
      <c r="M2418" s="3">
        <f t="shared" si="225"/>
        <v>1.5660085463525657</v>
      </c>
      <c r="N2418" s="3">
        <f t="shared" si="226"/>
        <v>46.159229109766521</v>
      </c>
      <c r="O2418" s="3">
        <f t="shared" si="227"/>
        <v>0.90309446831680429</v>
      </c>
      <c r="P2418" s="5">
        <f t="shared" si="222"/>
        <v>229.1745687479393</v>
      </c>
    </row>
    <row r="2419" spans="1:16" x14ac:dyDescent="0.15">
      <c r="A2419" t="s">
        <v>17</v>
      </c>
      <c r="B2419">
        <v>2017</v>
      </c>
      <c r="C2419" s="3">
        <v>2938.02197265625</v>
      </c>
      <c r="D2419" s="3">
        <v>1420.6494140625</v>
      </c>
      <c r="E2419" s="3">
        <v>89.488487243652344</v>
      </c>
      <c r="F2419" s="3">
        <v>47.496528625488281</v>
      </c>
      <c r="G2419" s="3">
        <v>2.5163722038269043</v>
      </c>
      <c r="H2419" s="3">
        <v>62.437488555908203</v>
      </c>
      <c r="I2419" s="3">
        <v>60.493858337402344</v>
      </c>
      <c r="J2419" s="3">
        <v>56.939067840576172</v>
      </c>
      <c r="K2419" s="3">
        <f t="shared" si="223"/>
        <v>48.567276966688702</v>
      </c>
      <c r="L2419" s="3">
        <f t="shared" si="224"/>
        <v>28.132380836364906</v>
      </c>
      <c r="M2419" s="3">
        <f t="shared" si="225"/>
        <v>1.8051576761164922</v>
      </c>
      <c r="N2419" s="3">
        <f t="shared" si="226"/>
        <v>26.127272557424533</v>
      </c>
      <c r="O2419" s="3">
        <f t="shared" si="227"/>
        <v>0.94123716696991855</v>
      </c>
      <c r="P2419" s="5">
        <f t="shared" si="222"/>
        <v>583.52138315383775</v>
      </c>
    </row>
    <row r="2420" spans="1:16" x14ac:dyDescent="0.15">
      <c r="A2420" t="s">
        <v>18</v>
      </c>
      <c r="B2420">
        <v>2017</v>
      </c>
      <c r="C2420" s="3">
        <v>1720.490966796875</v>
      </c>
      <c r="D2420" s="3">
        <v>1168.6976318359375</v>
      </c>
      <c r="E2420" s="3">
        <v>168.1251220703125</v>
      </c>
      <c r="F2420" s="3">
        <v>30.196466445922852</v>
      </c>
      <c r="G2420" s="3">
        <v>7.8636631369590759E-2</v>
      </c>
      <c r="H2420" s="3">
        <v>39.8687744140625</v>
      </c>
      <c r="I2420" s="3">
        <v>71.220603942871094</v>
      </c>
      <c r="J2420" s="3">
        <v>57.625080108642578</v>
      </c>
      <c r="K2420" s="3">
        <f t="shared" si="223"/>
        <v>24.157208329445645</v>
      </c>
      <c r="L2420" s="3">
        <f t="shared" si="224"/>
        <v>19.590761428095515</v>
      </c>
      <c r="M2420" s="3">
        <f t="shared" si="225"/>
        <v>1.1738609648947456</v>
      </c>
      <c r="N2420" s="3">
        <f t="shared" si="226"/>
        <v>24.528027653003946</v>
      </c>
      <c r="O2420" s="3">
        <f t="shared" si="227"/>
        <v>0.8091068724278998</v>
      </c>
      <c r="P2420" s="5">
        <f t="shared" si="222"/>
        <v>561.32171402257654</v>
      </c>
    </row>
    <row r="2421" spans="1:16" x14ac:dyDescent="0.15">
      <c r="A2421" t="s">
        <v>19</v>
      </c>
      <c r="B2421">
        <v>2017</v>
      </c>
      <c r="C2421" s="3">
        <v>5536.7265625</v>
      </c>
      <c r="D2421" s="3">
        <v>4048.685791015625</v>
      </c>
      <c r="E2421" s="3">
        <v>218.05938720703125</v>
      </c>
      <c r="F2421" s="3">
        <v>42.621055603027344</v>
      </c>
      <c r="G2421" s="3">
        <v>7.8636631369590759E-2</v>
      </c>
      <c r="H2421" s="3">
        <v>130.45817565917969</v>
      </c>
      <c r="I2421" s="3">
        <v>157.47113037109375</v>
      </c>
      <c r="J2421" s="3">
        <v>140.69499206542969</v>
      </c>
      <c r="K2421" s="3">
        <f t="shared" si="223"/>
        <v>35.160264293856564</v>
      </c>
      <c r="L2421" s="3">
        <f t="shared" si="224"/>
        <v>30.203174424279812</v>
      </c>
      <c r="M2421" s="3">
        <f t="shared" si="225"/>
        <v>1.2128880930721455</v>
      </c>
      <c r="N2421" s="3">
        <f t="shared" si="226"/>
        <v>31.975021579168956</v>
      </c>
      <c r="O2421" s="3">
        <f t="shared" si="227"/>
        <v>0.89346530842745775</v>
      </c>
      <c r="P2421" s="5">
        <f t="shared" si="222"/>
        <v>384.19334867558905</v>
      </c>
    </row>
    <row r="2422" spans="1:16" x14ac:dyDescent="0.15">
      <c r="A2422" t="s">
        <v>157</v>
      </c>
      <c r="B2422">
        <v>2017</v>
      </c>
      <c r="C2422" s="3">
        <v>455.62066650390625</v>
      </c>
      <c r="D2422" s="3">
        <v>276.01458740234375</v>
      </c>
      <c r="E2422" s="3">
        <v>33.420570373535156</v>
      </c>
      <c r="F2422" s="3">
        <v>33.341934204101562</v>
      </c>
      <c r="G2422" s="3">
        <v>7.8636631369590759E-2</v>
      </c>
      <c r="H2422" s="3">
        <v>125.11088562011719</v>
      </c>
      <c r="I2422" s="3">
        <v>7.0472230911254883</v>
      </c>
      <c r="J2422" s="3">
        <v>5.3010082244873047</v>
      </c>
      <c r="K2422" s="3">
        <f t="shared" si="223"/>
        <v>64.652510728327258</v>
      </c>
      <c r="L2422" s="3">
        <f t="shared" si="224"/>
        <v>11.790527270170514</v>
      </c>
      <c r="M2422" s="3">
        <f t="shared" si="225"/>
        <v>1.4159235123673863</v>
      </c>
      <c r="N2422" s="3">
        <f t="shared" si="226"/>
        <v>2.8740079520530091</v>
      </c>
      <c r="O2422" s="3">
        <f t="shared" si="227"/>
        <v>0.75221234746531895</v>
      </c>
      <c r="P2422" s="5">
        <f t="shared" si="222"/>
        <v>31.615509202769942</v>
      </c>
    </row>
    <row r="2423" spans="1:16" x14ac:dyDescent="0.15">
      <c r="A2423" t="s">
        <v>120</v>
      </c>
      <c r="B2423">
        <v>2017</v>
      </c>
      <c r="C2423" s="3">
        <v>20590.216796875</v>
      </c>
      <c r="D2423" s="3">
        <v>7799.18115234375</v>
      </c>
      <c r="E2423" s="3">
        <v>1144.9493408203125</v>
      </c>
      <c r="F2423" s="3">
        <v>1184.2677001953125</v>
      </c>
      <c r="G2423" s="3">
        <v>7.8636631369590759E-2</v>
      </c>
      <c r="H2423" s="3">
        <v>786.3663330078125</v>
      </c>
      <c r="I2423" s="3">
        <v>2144.10205078125</v>
      </c>
      <c r="J2423" s="3">
        <v>1802.3428955078125</v>
      </c>
      <c r="K2423" s="3">
        <f t="shared" si="223"/>
        <v>9.6031887984867641</v>
      </c>
      <c r="L2423" s="3">
        <f t="shared" si="224"/>
        <v>6.8941752321171057</v>
      </c>
      <c r="M2423" s="3">
        <f t="shared" si="225"/>
        <v>1.5973078078311551</v>
      </c>
      <c r="N2423" s="3">
        <f t="shared" si="226"/>
        <v>10.448106977768717</v>
      </c>
      <c r="O2423" s="3">
        <f t="shared" si="227"/>
        <v>0.84060499585413384</v>
      </c>
      <c r="P2423" s="5">
        <f t="shared" si="222"/>
        <v>1428.7547437733463</v>
      </c>
    </row>
    <row r="2424" spans="1:16" x14ac:dyDescent="0.15">
      <c r="A2424" t="s">
        <v>164</v>
      </c>
      <c r="B2424">
        <v>2017</v>
      </c>
      <c r="C2424" s="3">
        <v>613.12982177734375</v>
      </c>
      <c r="D2424" s="3">
        <v>466.31524658203125</v>
      </c>
      <c r="E2424" s="3">
        <v>9.043212890625</v>
      </c>
      <c r="F2424" s="3">
        <v>2.2804622650146484</v>
      </c>
      <c r="G2424" s="3">
        <v>7.8636631369590759E-2</v>
      </c>
      <c r="H2424" s="3">
        <v>39.239681243896484</v>
      </c>
      <c r="I2424" s="3">
        <v>13.470797538757324</v>
      </c>
      <c r="J2424" s="3">
        <v>12.784785270690918</v>
      </c>
      <c r="K2424" s="3">
        <f t="shared" si="223"/>
        <v>45.515480431896144</v>
      </c>
      <c r="L2424" s="3">
        <f t="shared" si="224"/>
        <v>40.698290573997426</v>
      </c>
      <c r="M2424" s="3">
        <f t="shared" si="225"/>
        <v>1.2223139108863375</v>
      </c>
      <c r="N2424" s="3">
        <f t="shared" si="226"/>
        <v>14.739129842503264</v>
      </c>
      <c r="O2424" s="3">
        <f t="shared" si="227"/>
        <v>0.94907411635482941</v>
      </c>
      <c r="P2424" s="5">
        <f t="shared" si="222"/>
        <v>42.545066429132476</v>
      </c>
    </row>
    <row r="2425" spans="1:16" x14ac:dyDescent="0.15">
      <c r="A2425" t="s">
        <v>165</v>
      </c>
      <c r="B2425">
        <v>2017</v>
      </c>
      <c r="C2425" s="3">
        <v>2374.43310546875</v>
      </c>
      <c r="D2425" s="3">
        <v>484.16574096679688</v>
      </c>
      <c r="E2425" s="3">
        <v>20.91734504699707</v>
      </c>
      <c r="F2425" s="3">
        <v>29.567375183105469</v>
      </c>
      <c r="G2425" s="3">
        <v>7.8636631369590759E-2</v>
      </c>
      <c r="H2425" s="3">
        <v>1.4154593944549561</v>
      </c>
      <c r="I2425" s="3">
        <v>348.0579833984375</v>
      </c>
      <c r="J2425" s="3">
        <v>314.00677490234375</v>
      </c>
      <c r="K2425" s="3">
        <f t="shared" si="223"/>
        <v>6.8219469706880149</v>
      </c>
      <c r="L2425" s="3">
        <f t="shared" si="224"/>
        <v>6.9109771642546809</v>
      </c>
      <c r="M2425" s="3">
        <f t="shared" si="225"/>
        <v>2.0343893166877849</v>
      </c>
      <c r="N2425" s="3">
        <f t="shared" si="226"/>
        <v>76.443034185261396</v>
      </c>
      <c r="O2425" s="3">
        <f t="shared" si="227"/>
        <v>0.90216800038999878</v>
      </c>
      <c r="P2425" s="5">
        <f t="shared" si="222"/>
        <v>164.76186708854058</v>
      </c>
    </row>
    <row r="2426" spans="1:16" x14ac:dyDescent="0.15">
      <c r="A2426" t="s">
        <v>20</v>
      </c>
      <c r="B2426">
        <v>2017</v>
      </c>
      <c r="C2426" s="3">
        <v>25641.833984375</v>
      </c>
      <c r="D2426" s="3">
        <v>6467.07666015625</v>
      </c>
      <c r="E2426" s="3">
        <v>837.48016357421875</v>
      </c>
      <c r="F2426" s="3">
        <v>1972.9931640625</v>
      </c>
      <c r="G2426" s="3">
        <v>7.8636631369590759E-2</v>
      </c>
      <c r="H2426" s="3">
        <v>805.2391357421875</v>
      </c>
      <c r="I2426" s="3">
        <v>3315.31298828125</v>
      </c>
      <c r="J2426" s="3">
        <v>2806.416259765625</v>
      </c>
      <c r="K2426" s="3">
        <f t="shared" si="223"/>
        <v>7.7343629621130994</v>
      </c>
      <c r="L2426" s="3">
        <f t="shared" si="224"/>
        <v>5.3650632767587565</v>
      </c>
      <c r="M2426" s="3">
        <f t="shared" si="225"/>
        <v>1.9098233008959407</v>
      </c>
      <c r="N2426" s="3">
        <f t="shared" si="226"/>
        <v>9.2292887912926176</v>
      </c>
      <c r="O2426" s="3">
        <f t="shared" si="227"/>
        <v>0.84650115077688304</v>
      </c>
      <c r="P2426" s="5">
        <f t="shared" si="222"/>
        <v>334.24525948103792</v>
      </c>
    </row>
    <row r="2427" spans="1:16" x14ac:dyDescent="0.15">
      <c r="A2427" t="s">
        <v>138</v>
      </c>
      <c r="B2427">
        <v>2017</v>
      </c>
      <c r="C2427" s="3">
        <v>2654.615478515625</v>
      </c>
      <c r="D2427" s="3">
        <v>1608.2764892578125</v>
      </c>
      <c r="E2427" s="3">
        <v>103.40717315673828</v>
      </c>
      <c r="F2427" s="3">
        <v>91.139862060546875</v>
      </c>
      <c r="G2427" s="3">
        <v>7.8636631369590759E-2</v>
      </c>
      <c r="H2427" s="3">
        <v>81.546188354492188</v>
      </c>
      <c r="I2427" s="3">
        <v>127.66075134277344</v>
      </c>
      <c r="J2427" s="3">
        <v>109.6373291015625</v>
      </c>
      <c r="K2427" s="3">
        <f t="shared" si="223"/>
        <v>20.794296215505522</v>
      </c>
      <c r="L2427" s="3">
        <f t="shared" si="224"/>
        <v>13.221698456635265</v>
      </c>
      <c r="M2427" s="3">
        <f t="shared" si="225"/>
        <v>1.3620525119038165</v>
      </c>
      <c r="N2427" s="3">
        <f t="shared" si="226"/>
        <v>15.365498146056508</v>
      </c>
      <c r="O2427" s="3">
        <f t="shared" si="227"/>
        <v>0.85881782731469725</v>
      </c>
      <c r="P2427" s="5">
        <f t="shared" si="222"/>
        <v>34.603322054869849</v>
      </c>
    </row>
    <row r="2428" spans="1:16" x14ac:dyDescent="0.15">
      <c r="A2428" t="s">
        <v>21</v>
      </c>
      <c r="B2428">
        <v>2017</v>
      </c>
      <c r="C2428" s="3">
        <v>32758.685546875</v>
      </c>
      <c r="D2428" s="3">
        <v>10393.16796875</v>
      </c>
      <c r="E2428" s="3">
        <v>36.1728515625</v>
      </c>
      <c r="F2428" s="3">
        <v>353.55029296875</v>
      </c>
      <c r="G2428" s="3">
        <v>224.97941589355469</v>
      </c>
      <c r="H2428" s="3">
        <v>1944.5267333984375</v>
      </c>
      <c r="I2428" s="3">
        <v>1109.8441162109375</v>
      </c>
      <c r="J2428" s="3">
        <v>910.40142822265625</v>
      </c>
      <c r="K2428" s="3">
        <f t="shared" si="223"/>
        <v>29.516474492575377</v>
      </c>
      <c r="L2428" s="3">
        <f t="shared" si="224"/>
        <v>25.917671535742301</v>
      </c>
      <c r="M2428" s="3">
        <f t="shared" si="225"/>
        <v>2.6313071444396625</v>
      </c>
      <c r="N2428" s="3">
        <f t="shared" si="226"/>
        <v>12.983730763280956</v>
      </c>
      <c r="O2428" s="3">
        <f t="shared" si="227"/>
        <v>0.82029666592350969</v>
      </c>
      <c r="P2428" s="5">
        <f t="shared" si="222"/>
        <v>159.02238352006177</v>
      </c>
    </row>
    <row r="2429" spans="1:16" x14ac:dyDescent="0.15">
      <c r="A2429" t="s">
        <v>22</v>
      </c>
      <c r="B2429">
        <v>2017</v>
      </c>
      <c r="C2429" s="3">
        <v>1903.242431640625</v>
      </c>
      <c r="D2429" s="3">
        <v>1248.906982421875</v>
      </c>
      <c r="E2429" s="3">
        <v>9.6723060607910156</v>
      </c>
      <c r="F2429" s="3">
        <v>21.546438217163086</v>
      </c>
      <c r="G2429" s="3">
        <v>7.8636631369590759E-2</v>
      </c>
      <c r="H2429" s="3">
        <v>52.843818664550781</v>
      </c>
      <c r="I2429" s="3">
        <v>115.56198120117188</v>
      </c>
      <c r="J2429" s="3">
        <v>104.27395629882812</v>
      </c>
      <c r="K2429" s="3">
        <f t="shared" si="223"/>
        <v>16.469451387540982</v>
      </c>
      <c r="L2429" s="3">
        <f t="shared" si="224"/>
        <v>15.126660816492127</v>
      </c>
      <c r="M2429" s="3">
        <f t="shared" si="225"/>
        <v>1.2873531049949698</v>
      </c>
      <c r="N2429" s="3">
        <f t="shared" si="226"/>
        <v>25.557549492879787</v>
      </c>
      <c r="O2429" s="3">
        <f t="shared" si="227"/>
        <v>0.90232060072859599</v>
      </c>
      <c r="P2429" s="5">
        <f t="shared" si="222"/>
        <v>510.29608333693358</v>
      </c>
    </row>
    <row r="2430" spans="1:16" x14ac:dyDescent="0.15">
      <c r="A2430" t="s">
        <v>126</v>
      </c>
      <c r="B2430">
        <v>2017</v>
      </c>
      <c r="C2430" s="3">
        <v>216.72256469726562</v>
      </c>
      <c r="D2430" s="3">
        <v>99.789886474609375</v>
      </c>
      <c r="E2430" s="3">
        <v>24.45599365234375</v>
      </c>
      <c r="F2430" s="3">
        <v>4.3250150680541992</v>
      </c>
      <c r="G2430" s="3">
        <v>28.545097351074219</v>
      </c>
      <c r="H2430" s="3">
        <v>38.84649658203125</v>
      </c>
      <c r="I2430" s="3">
        <v>17.3997802734375</v>
      </c>
      <c r="J2430" s="3">
        <v>14.094446182250977</v>
      </c>
      <c r="K2430" s="3">
        <f t="shared" si="223"/>
        <v>12.455477097496123</v>
      </c>
      <c r="L2430" s="3">
        <f t="shared" si="224"/>
        <v>11.765955678734899</v>
      </c>
      <c r="M2430" s="3">
        <f t="shared" si="225"/>
        <v>1.3915655347408178</v>
      </c>
      <c r="N2430" s="3">
        <f t="shared" si="226"/>
        <v>3.0219298948415307</v>
      </c>
      <c r="O2430" s="3">
        <f t="shared" si="227"/>
        <v>0.81003587176141267</v>
      </c>
      <c r="P2430" s="5">
        <f t="shared" si="222"/>
        <v>58.107508584924304</v>
      </c>
    </row>
    <row r="2431" spans="1:16" x14ac:dyDescent="0.15">
      <c r="A2431" t="s">
        <v>150</v>
      </c>
      <c r="B2431">
        <v>2017</v>
      </c>
      <c r="C2431" s="3">
        <v>1228.5401611328125</v>
      </c>
      <c r="D2431" s="3">
        <v>74.311622619628906</v>
      </c>
      <c r="E2431" s="3">
        <v>497.84854125976562</v>
      </c>
      <c r="F2431" s="3">
        <v>102.14898681640625</v>
      </c>
      <c r="G2431" s="3">
        <v>7.8636631369590759E-2</v>
      </c>
      <c r="H2431" s="3">
        <v>184.24563598632812</v>
      </c>
      <c r="I2431" s="3">
        <v>91.302070617675781</v>
      </c>
      <c r="J2431" s="3">
        <v>76.147422790527344</v>
      </c>
      <c r="K2431" s="3">
        <f t="shared" si="223"/>
        <v>13.455775458557575</v>
      </c>
      <c r="L2431" s="3">
        <f t="shared" si="224"/>
        <v>6.8904369069529317</v>
      </c>
      <c r="M2431" s="3">
        <f t="shared" si="225"/>
        <v>1.6610656026833002</v>
      </c>
      <c r="N2431" s="3">
        <f t="shared" si="226"/>
        <v>4.288498561993733</v>
      </c>
      <c r="O2431" s="3">
        <f t="shared" si="227"/>
        <v>0.83401638402476108</v>
      </c>
      <c r="P2431" s="5">
        <f t="shared" si="222"/>
        <v>329.39536342082556</v>
      </c>
    </row>
    <row r="2432" spans="1:16" x14ac:dyDescent="0.15">
      <c r="A2432" t="s">
        <v>146</v>
      </c>
      <c r="B2432">
        <v>2017</v>
      </c>
      <c r="C2432" s="3">
        <v>12.188677787780762</v>
      </c>
      <c r="D2432" s="3">
        <v>3.7745583057403564</v>
      </c>
      <c r="E2432" s="3">
        <v>1.4154593944549561</v>
      </c>
      <c r="F2432" s="3">
        <v>7.8636631369590759E-2</v>
      </c>
      <c r="G2432" s="3">
        <v>7.8636631369590759E-2</v>
      </c>
      <c r="H2432" s="3">
        <v>53.23699951171875</v>
      </c>
      <c r="I2432" s="3">
        <v>0.49891844391822815</v>
      </c>
      <c r="J2432" s="3">
        <v>0.43655362725257874</v>
      </c>
      <c r="K2432" s="3">
        <f t="shared" si="223"/>
        <v>24.430200840156683</v>
      </c>
      <c r="L2432" s="3">
        <f t="shared" si="224"/>
        <v>23.658595215636055</v>
      </c>
      <c r="M2432" s="3">
        <f t="shared" si="225"/>
        <v>1.9898290981983662</v>
      </c>
      <c r="N2432" s="3">
        <f t="shared" si="226"/>
        <v>0.22827687604748922</v>
      </c>
      <c r="O2432" s="3">
        <f t="shared" si="227"/>
        <v>0.87499997759980408</v>
      </c>
      <c r="P2432" s="5">
        <f t="shared" si="222"/>
        <v>3.2680201075586615</v>
      </c>
    </row>
    <row r="2433" spans="1:16" x14ac:dyDescent="0.15">
      <c r="A2433" t="s">
        <v>158</v>
      </c>
      <c r="B2433">
        <v>2017</v>
      </c>
      <c r="C2433" s="3">
        <v>2001.4595947265625</v>
      </c>
      <c r="D2433" s="3">
        <v>1394.6993408203125</v>
      </c>
      <c r="E2433" s="3">
        <v>95.386238098144531</v>
      </c>
      <c r="F2433" s="3">
        <v>61.415210723876953</v>
      </c>
      <c r="G2433" s="3">
        <v>2.9095554351806641</v>
      </c>
      <c r="H2433" s="3">
        <v>3.5386486053466797</v>
      </c>
      <c r="I2433" s="3">
        <v>83.943023681640625</v>
      </c>
      <c r="J2433" s="3">
        <v>75.274314880371094</v>
      </c>
      <c r="K2433" s="3">
        <f t="shared" si="223"/>
        <v>23.843072443008822</v>
      </c>
      <c r="L2433" s="3">
        <f t="shared" si="224"/>
        <v>14.642377211267174</v>
      </c>
      <c r="M2433" s="3">
        <f t="shared" si="225"/>
        <v>1.2135184953071327</v>
      </c>
      <c r="N2433" s="3">
        <f t="shared" si="226"/>
        <v>29.49246809455229</v>
      </c>
      <c r="O2433" s="3">
        <f t="shared" si="227"/>
        <v>0.89673103944711152</v>
      </c>
      <c r="P2433" s="5">
        <f t="shared" si="222"/>
        <v>536.63000318129866</v>
      </c>
    </row>
    <row r="2434" spans="1:16" x14ac:dyDescent="0.15">
      <c r="A2434" t="s">
        <v>23</v>
      </c>
      <c r="B2434">
        <v>2017</v>
      </c>
      <c r="C2434" s="3">
        <v>319243.4375</v>
      </c>
      <c r="D2434" s="3">
        <v>191231.796875</v>
      </c>
      <c r="E2434" s="3">
        <v>422.1214599609375</v>
      </c>
      <c r="F2434" s="3">
        <v>2191.131103515625</v>
      </c>
      <c r="G2434" s="3">
        <v>7.8636631369590759E-2</v>
      </c>
      <c r="H2434" s="3">
        <v>9035.349609375</v>
      </c>
      <c r="I2434" s="3">
        <v>3198.566162109375</v>
      </c>
      <c r="J2434" s="3">
        <v>2178.901611328125</v>
      </c>
      <c r="K2434" s="3">
        <f t="shared" si="223"/>
        <v>99.808295755078859</v>
      </c>
      <c r="L2434" s="3">
        <f t="shared" si="224"/>
        <v>73.052871301311185</v>
      </c>
      <c r="M2434" s="3">
        <f t="shared" si="225"/>
        <v>1.6202669219632124</v>
      </c>
      <c r="N2434" s="3">
        <f t="shared" si="226"/>
        <v>28.436445001610647</v>
      </c>
      <c r="O2434" s="3">
        <f t="shared" si="227"/>
        <v>0.68121198715214115</v>
      </c>
      <c r="P2434" s="5">
        <f t="shared" ref="P2434:P2497" si="228">(C2434/VLOOKUP(A2434,$A$2:$C$120,3))*100</f>
        <v>337.97331110568359</v>
      </c>
    </row>
    <row r="2435" spans="1:16" x14ac:dyDescent="0.15">
      <c r="A2435" t="s">
        <v>24</v>
      </c>
      <c r="B2435">
        <v>2017</v>
      </c>
      <c r="C2435" s="3">
        <v>86312.984375</v>
      </c>
      <c r="D2435" s="3">
        <v>17077.046875</v>
      </c>
      <c r="E2435" s="3">
        <v>1622.116455078125</v>
      </c>
      <c r="F2435" s="3">
        <v>3712.435546875</v>
      </c>
      <c r="G2435" s="3">
        <v>3486.512451171875</v>
      </c>
      <c r="H2435" s="3">
        <v>1265.263427734375</v>
      </c>
      <c r="I2435" s="3">
        <v>10832.330078125</v>
      </c>
      <c r="J2435" s="3">
        <v>9290.2353515625</v>
      </c>
      <c r="K2435" s="3">
        <f t="shared" ref="K2435:K2498" si="229">C2435/I2435</f>
        <v>7.9680903141330575</v>
      </c>
      <c r="L2435" s="3">
        <f t="shared" ref="L2435:L2498" si="230">C2435/(J2435+F2435)</f>
        <v>6.6380965148761879</v>
      </c>
      <c r="M2435" s="3">
        <f t="shared" ref="M2435:M2498" si="231">C2435/(D2435+E2435+I2435+J2435)</f>
        <v>2.2233163522705808</v>
      </c>
      <c r="N2435" s="3">
        <f t="shared" ref="N2435:N2498" si="232">C2435/(F2435+G2435+H2435)</f>
        <v>10.197404109270968</v>
      </c>
      <c r="O2435" s="3">
        <f t="shared" ref="O2435:O2498" si="233">J2435/I2435</f>
        <v>0.85763961073558559</v>
      </c>
      <c r="P2435" s="5">
        <f t="shared" si="228"/>
        <v>654.69288998800459</v>
      </c>
    </row>
    <row r="2436" spans="1:16" x14ac:dyDescent="0.15">
      <c r="A2436" t="s">
        <v>25</v>
      </c>
      <c r="B2436">
        <v>2017</v>
      </c>
      <c r="C2436" s="3">
        <v>8359.8603515625</v>
      </c>
      <c r="D2436" s="3">
        <v>4141.94873046875</v>
      </c>
      <c r="E2436" s="3">
        <v>402.14773559570312</v>
      </c>
      <c r="F2436" s="3">
        <v>310.45742797851562</v>
      </c>
      <c r="G2436" s="3">
        <v>7.8636631369590759E-2</v>
      </c>
      <c r="H2436" s="3">
        <v>181.49334716796875</v>
      </c>
      <c r="I2436" s="3">
        <v>565.025146484375</v>
      </c>
      <c r="J2436" s="3">
        <v>396.078857421875</v>
      </c>
      <c r="K2436" s="3">
        <f t="shared" si="229"/>
        <v>14.795554505101448</v>
      </c>
      <c r="L2436" s="3">
        <f t="shared" si="230"/>
        <v>11.832174120859211</v>
      </c>
      <c r="M2436" s="3">
        <f t="shared" si="231"/>
        <v>1.5185387702342814</v>
      </c>
      <c r="N2436" s="3">
        <f t="shared" si="232"/>
        <v>16.990570383497495</v>
      </c>
      <c r="O2436" s="3">
        <f t="shared" si="233"/>
        <v>0.70099332726393626</v>
      </c>
      <c r="P2436" s="5">
        <f t="shared" si="228"/>
        <v>146.21437352443718</v>
      </c>
    </row>
    <row r="2437" spans="1:16" x14ac:dyDescent="0.15">
      <c r="A2437" t="s">
        <v>159</v>
      </c>
      <c r="B2437">
        <v>2017</v>
      </c>
      <c r="C2437" s="3">
        <v>1545.0526123046875</v>
      </c>
      <c r="D2437" s="3">
        <v>600.4693603515625</v>
      </c>
      <c r="E2437" s="3">
        <v>122.67314910888672</v>
      </c>
      <c r="F2437" s="3">
        <v>49.934261322021484</v>
      </c>
      <c r="G2437" s="3">
        <v>7.8636631369590759E-2</v>
      </c>
      <c r="H2437" s="3">
        <v>11.166401863098145</v>
      </c>
      <c r="I2437" s="3">
        <v>95.231056213378906</v>
      </c>
      <c r="J2437" s="3">
        <v>89.680587768554688</v>
      </c>
      <c r="K2437" s="3">
        <f t="shared" si="229"/>
        <v>16.224251559730416</v>
      </c>
      <c r="L2437" s="3">
        <f t="shared" si="230"/>
        <v>11.06653498799632</v>
      </c>
      <c r="M2437" s="3">
        <f t="shared" si="231"/>
        <v>1.7014983153234629</v>
      </c>
      <c r="N2437" s="3">
        <f t="shared" si="232"/>
        <v>25.254499756276395</v>
      </c>
      <c r="O2437" s="3">
        <f t="shared" si="233"/>
        <v>0.9417157735561853</v>
      </c>
      <c r="P2437" s="5">
        <f t="shared" si="228"/>
        <v>27.023047068986205</v>
      </c>
    </row>
    <row r="2438" spans="1:16" x14ac:dyDescent="0.15">
      <c r="A2438" t="s">
        <v>26</v>
      </c>
      <c r="B2438">
        <v>2017</v>
      </c>
      <c r="C2438" s="3">
        <v>80026.21875</v>
      </c>
      <c r="D2438" s="3">
        <v>44487.8125</v>
      </c>
      <c r="E2438" s="3">
        <v>1612.286865234375</v>
      </c>
      <c r="F2438" s="3">
        <v>785.42266845703125</v>
      </c>
      <c r="G2438" s="3">
        <v>7.8636631369590759E-2</v>
      </c>
      <c r="H2438" s="3">
        <v>229.383056640625</v>
      </c>
      <c r="I2438" s="3">
        <v>1896.887939453125</v>
      </c>
      <c r="J2438" s="3">
        <v>1567.788818359375</v>
      </c>
      <c r="K2438" s="3">
        <f t="shared" si="229"/>
        <v>42.188163615543708</v>
      </c>
      <c r="L2438" s="3">
        <f t="shared" si="230"/>
        <v>34.00723615294995</v>
      </c>
      <c r="M2438" s="3">
        <f t="shared" si="231"/>
        <v>1.6145784367376375</v>
      </c>
      <c r="N2438" s="3">
        <f t="shared" si="232"/>
        <v>78.852548889079245</v>
      </c>
      <c r="O2438" s="3">
        <f t="shared" si="233"/>
        <v>0.82650576544409382</v>
      </c>
      <c r="P2438" s="5">
        <f t="shared" si="228"/>
        <v>772.58821349898824</v>
      </c>
    </row>
    <row r="2439" spans="1:16" x14ac:dyDescent="0.15">
      <c r="A2439" t="s">
        <v>27</v>
      </c>
      <c r="B2439">
        <v>2017</v>
      </c>
      <c r="C2439" s="3">
        <v>12324.4052734375</v>
      </c>
      <c r="D2439" s="3">
        <v>8186.38818359375</v>
      </c>
      <c r="E2439" s="3">
        <v>702.854248046875</v>
      </c>
      <c r="F2439" s="3">
        <v>283.2491455078125</v>
      </c>
      <c r="G2439" s="3">
        <v>4.9541077613830566</v>
      </c>
      <c r="H2439" s="3">
        <v>152.86961364746094</v>
      </c>
      <c r="I2439" s="3">
        <v>499.4173583984375</v>
      </c>
      <c r="J2439" s="3">
        <v>436.99017333984375</v>
      </c>
      <c r="K2439" s="3">
        <f t="shared" si="229"/>
        <v>24.677566901078819</v>
      </c>
      <c r="L2439" s="3">
        <f t="shared" si="230"/>
        <v>17.11154188743247</v>
      </c>
      <c r="M2439" s="3">
        <f t="shared" si="231"/>
        <v>1.2543094166158659</v>
      </c>
      <c r="N2439" s="3">
        <f t="shared" si="232"/>
        <v>27.941880350954062</v>
      </c>
      <c r="O2439" s="3">
        <f t="shared" si="233"/>
        <v>0.87499996944681879</v>
      </c>
      <c r="P2439" s="5">
        <f t="shared" si="228"/>
        <v>641.20266867357009</v>
      </c>
    </row>
    <row r="2440" spans="1:16" x14ac:dyDescent="0.15">
      <c r="A2440" t="s">
        <v>166</v>
      </c>
      <c r="B2440">
        <v>2017</v>
      </c>
      <c r="C2440" s="3">
        <v>1750.372802734375</v>
      </c>
      <c r="D2440" s="3">
        <v>1383.690185546875</v>
      </c>
      <c r="E2440" s="3">
        <v>40.026046752929688</v>
      </c>
      <c r="F2440" s="3">
        <v>124.5604248046875</v>
      </c>
      <c r="G2440" s="3">
        <v>21.860984802246094</v>
      </c>
      <c r="H2440" s="3">
        <v>357.79669189453125</v>
      </c>
      <c r="I2440" s="3">
        <v>27.502878189086914</v>
      </c>
      <c r="J2440" s="3">
        <v>22.950248718261719</v>
      </c>
      <c r="K2440" s="3">
        <f t="shared" si="229"/>
        <v>63.643259105474982</v>
      </c>
      <c r="L2440" s="3">
        <f t="shared" si="230"/>
        <v>11.866075592570986</v>
      </c>
      <c r="M2440" s="3">
        <f t="shared" si="231"/>
        <v>1.187362084147354</v>
      </c>
      <c r="N2440" s="3">
        <f t="shared" si="232"/>
        <v>3.4714596670014433</v>
      </c>
      <c r="O2440" s="3">
        <f t="shared" si="233"/>
        <v>0.83446716232660811</v>
      </c>
      <c r="P2440" s="5">
        <f t="shared" si="228"/>
        <v>91.066764471457191</v>
      </c>
    </row>
    <row r="2441" spans="1:16" x14ac:dyDescent="0.15">
      <c r="A2441" t="s">
        <v>28</v>
      </c>
      <c r="B2441">
        <v>2017</v>
      </c>
      <c r="C2441" s="3">
        <v>6202.54296875</v>
      </c>
      <c r="D2441" s="3">
        <v>3495.8701171875</v>
      </c>
      <c r="E2441" s="3">
        <v>77.6929931640625</v>
      </c>
      <c r="F2441" s="3">
        <v>120.39268493652344</v>
      </c>
      <c r="G2441" s="3">
        <v>7.8636631369590759E-2</v>
      </c>
      <c r="H2441" s="3">
        <v>72.188430786132812</v>
      </c>
      <c r="I2441" s="3">
        <v>362.33950805664062</v>
      </c>
      <c r="J2441" s="3">
        <v>303.65423583984375</v>
      </c>
      <c r="K2441" s="3">
        <f t="shared" si="229"/>
        <v>17.118042142344642</v>
      </c>
      <c r="L2441" s="3">
        <f t="shared" si="230"/>
        <v>14.62702041885851</v>
      </c>
      <c r="M2441" s="3">
        <f t="shared" si="231"/>
        <v>1.4630168156690802</v>
      </c>
      <c r="N2441" s="3">
        <f t="shared" si="232"/>
        <v>32.194284965924751</v>
      </c>
      <c r="O2441" s="3">
        <f t="shared" si="233"/>
        <v>0.83803788736274587</v>
      </c>
      <c r="P2441" s="5">
        <f t="shared" si="228"/>
        <v>191.35443872784356</v>
      </c>
    </row>
    <row r="2442" spans="1:16" x14ac:dyDescent="0.15">
      <c r="A2442" t="s">
        <v>29</v>
      </c>
      <c r="B2442">
        <v>2017</v>
      </c>
      <c r="C2442" s="3">
        <v>1053.5736083984375</v>
      </c>
      <c r="D2442" s="3">
        <v>622.95941162109375</v>
      </c>
      <c r="E2442" s="3">
        <v>35.858306884765625</v>
      </c>
      <c r="F2442" s="3">
        <v>17.693243026733398</v>
      </c>
      <c r="G2442" s="3">
        <v>7.8636631369590759E-2</v>
      </c>
      <c r="H2442" s="3">
        <v>58.584293365478516</v>
      </c>
      <c r="I2442" s="3">
        <v>85.56451416015625</v>
      </c>
      <c r="J2442" s="3">
        <v>72.467903137207031</v>
      </c>
      <c r="K2442" s="3">
        <f t="shared" si="229"/>
        <v>12.31320739373802</v>
      </c>
      <c r="L2442" s="3">
        <f t="shared" si="230"/>
        <v>11.685450476447135</v>
      </c>
      <c r="M2442" s="3">
        <f t="shared" si="231"/>
        <v>1.289800371230202</v>
      </c>
      <c r="N2442" s="3">
        <f t="shared" si="232"/>
        <v>13.798145803785326</v>
      </c>
      <c r="O2442" s="3">
        <f t="shared" si="233"/>
        <v>0.84693875549348063</v>
      </c>
      <c r="P2442" s="5">
        <f t="shared" si="228"/>
        <v>119.46171826945063</v>
      </c>
    </row>
    <row r="2443" spans="1:16" x14ac:dyDescent="0.15">
      <c r="A2443" t="s">
        <v>30</v>
      </c>
      <c r="B2443">
        <v>2017</v>
      </c>
      <c r="C2443" s="3">
        <v>16961.37109375</v>
      </c>
      <c r="D2443" s="3">
        <v>4746.97900390625</v>
      </c>
      <c r="E2443" s="3">
        <v>89.095306396484375</v>
      </c>
      <c r="F2443" s="3">
        <v>416.14508056640625</v>
      </c>
      <c r="G2443" s="3">
        <v>7.8636631369590759E-2</v>
      </c>
      <c r="H2443" s="3">
        <v>693.57513427734375</v>
      </c>
      <c r="I2443" s="3">
        <v>369.94802856445312</v>
      </c>
      <c r="J2443" s="3">
        <v>279.14486694335938</v>
      </c>
      <c r="K2443" s="3">
        <f t="shared" si="229"/>
        <v>45.847983457478961</v>
      </c>
      <c r="L2443" s="3">
        <f t="shared" si="230"/>
        <v>24.394673264727118</v>
      </c>
      <c r="M2443" s="3">
        <f t="shared" si="231"/>
        <v>3.0922249873773184</v>
      </c>
      <c r="N2443" s="3">
        <f t="shared" si="232"/>
        <v>15.283284057471612</v>
      </c>
      <c r="O2443" s="3">
        <f t="shared" si="233"/>
        <v>0.75455157316705679</v>
      </c>
      <c r="P2443" s="5">
        <f t="shared" si="228"/>
        <v>169.52232780766619</v>
      </c>
    </row>
    <row r="2444" spans="1:16" x14ac:dyDescent="0.15">
      <c r="A2444" t="s">
        <v>31</v>
      </c>
      <c r="B2444">
        <v>2017</v>
      </c>
      <c r="C2444" s="3">
        <v>10340.2451171875</v>
      </c>
      <c r="D2444" s="3">
        <v>5495.8359375</v>
      </c>
      <c r="E2444" s="3">
        <v>805.39642333984375</v>
      </c>
      <c r="F2444" s="3">
        <v>365.03125</v>
      </c>
      <c r="G2444" s="3">
        <v>66.054771423339844</v>
      </c>
      <c r="H2444" s="3">
        <v>205.55616760253906</v>
      </c>
      <c r="I2444" s="3">
        <v>715.1995849609375</v>
      </c>
      <c r="J2444" s="3">
        <v>630.88238525390625</v>
      </c>
      <c r="K2444" s="3">
        <f t="shared" si="229"/>
        <v>14.457845522592494</v>
      </c>
      <c r="L2444" s="3">
        <f t="shared" si="230"/>
        <v>10.382672504078403</v>
      </c>
      <c r="M2444" s="3">
        <f t="shared" si="231"/>
        <v>1.3521407215075745</v>
      </c>
      <c r="N2444" s="3">
        <f t="shared" si="232"/>
        <v>16.241847140242193</v>
      </c>
      <c r="O2444" s="3">
        <f t="shared" si="233"/>
        <v>0.88210675526099969</v>
      </c>
      <c r="P2444" s="5">
        <f t="shared" si="228"/>
        <v>306.93742088073242</v>
      </c>
    </row>
    <row r="2445" spans="1:16" x14ac:dyDescent="0.15">
      <c r="A2445" t="s">
        <v>171</v>
      </c>
      <c r="B2445">
        <v>2017</v>
      </c>
      <c r="C2445" s="3">
        <v>1073.783203125</v>
      </c>
      <c r="D2445" s="3">
        <v>14279.1435546875</v>
      </c>
      <c r="E2445" s="3">
        <v>0.23590990900993347</v>
      </c>
      <c r="F2445" s="3">
        <v>3.3813753128051758</v>
      </c>
      <c r="G2445" s="3">
        <v>7.8636631369590759E-2</v>
      </c>
      <c r="H2445" s="3">
        <v>1965.9158935546875</v>
      </c>
      <c r="I2445" s="3">
        <v>9.6041793823242188</v>
      </c>
      <c r="J2445" s="3">
        <v>8.1697893142700195</v>
      </c>
      <c r="K2445" s="3">
        <f t="shared" si="229"/>
        <v>111.80374297269151</v>
      </c>
      <c r="L2445" s="3">
        <f t="shared" si="230"/>
        <v>92.958869325446244</v>
      </c>
      <c r="M2445" s="3">
        <f t="shared" si="231"/>
        <v>7.5104684868564947E-2</v>
      </c>
      <c r="N2445" s="3">
        <f t="shared" si="232"/>
        <v>0.54524034752674611</v>
      </c>
      <c r="O2445" s="3">
        <f t="shared" si="233"/>
        <v>0.85064938804724033</v>
      </c>
      <c r="P2445" s="5">
        <f t="shared" si="228"/>
        <v>31.873929797312634</v>
      </c>
    </row>
    <row r="2446" spans="1:16" x14ac:dyDescent="0.15">
      <c r="A2446" t="s">
        <v>32</v>
      </c>
      <c r="B2446">
        <v>2017</v>
      </c>
      <c r="C2446" s="3">
        <v>7871.9990234375</v>
      </c>
      <c r="D2446" s="3">
        <v>3049.292724609375</v>
      </c>
      <c r="E2446" s="3">
        <v>20.288251876831055</v>
      </c>
      <c r="F2446" s="3">
        <v>116.77539825439453</v>
      </c>
      <c r="G2446" s="3">
        <v>2.0445525646209717</v>
      </c>
      <c r="H2446" s="3">
        <v>77.221176147460938</v>
      </c>
      <c r="I2446" s="3">
        <v>606.1859130859375</v>
      </c>
      <c r="J2446" s="3">
        <v>536.27496337890625</v>
      </c>
      <c r="K2446" s="3">
        <f t="shared" si="229"/>
        <v>12.986113424119617</v>
      </c>
      <c r="L2446" s="3">
        <f t="shared" si="230"/>
        <v>12.054199011159518</v>
      </c>
      <c r="M2446" s="3">
        <f t="shared" si="231"/>
        <v>1.8689270663163529</v>
      </c>
      <c r="N2446" s="3">
        <f t="shared" si="232"/>
        <v>40.154834576030737</v>
      </c>
      <c r="O2446" s="3">
        <f t="shared" si="233"/>
        <v>0.88467077806026129</v>
      </c>
      <c r="P2446" s="5">
        <f t="shared" si="228"/>
        <v>1319.4491196840888</v>
      </c>
    </row>
    <row r="2447" spans="1:16" x14ac:dyDescent="0.15">
      <c r="A2447" t="s">
        <v>121</v>
      </c>
      <c r="B2447">
        <v>2017</v>
      </c>
      <c r="C2447" s="3">
        <v>304.71694946289062</v>
      </c>
      <c r="D2447" s="3">
        <v>121.96541595458984</v>
      </c>
      <c r="E2447" s="3">
        <v>25.085086822509766</v>
      </c>
      <c r="F2447" s="3">
        <v>15.098233222961426</v>
      </c>
      <c r="G2447" s="3">
        <v>7.8636631369590759E-2</v>
      </c>
      <c r="H2447" s="3">
        <v>76.906631469726562</v>
      </c>
      <c r="I2447" s="3">
        <v>21.952411651611328</v>
      </c>
      <c r="J2447" s="3">
        <v>17.3997802734375</v>
      </c>
      <c r="K2447" s="3">
        <f t="shared" si="229"/>
        <v>13.880796073743639</v>
      </c>
      <c r="L2447" s="3">
        <f t="shared" si="230"/>
        <v>9.376479257621579</v>
      </c>
      <c r="M2447" s="3">
        <f t="shared" si="231"/>
        <v>1.6347239504761222</v>
      </c>
      <c r="N2447" s="3">
        <f t="shared" si="232"/>
        <v>3.3091373056128655</v>
      </c>
      <c r="O2447" s="3">
        <f t="shared" si="233"/>
        <v>0.79261361118655682</v>
      </c>
      <c r="P2447" s="5">
        <f t="shared" si="228"/>
        <v>51.074512271225281</v>
      </c>
    </row>
    <row r="2448" spans="1:16" x14ac:dyDescent="0.15">
      <c r="A2448" t="s">
        <v>139</v>
      </c>
      <c r="B2448">
        <v>2017</v>
      </c>
      <c r="C2448" s="3">
        <v>143.66912841796875</v>
      </c>
      <c r="D2448" s="3">
        <v>63.066581726074219</v>
      </c>
      <c r="E2448" s="3">
        <v>23.984172821044922</v>
      </c>
      <c r="F2448" s="3">
        <v>12.267314910888672</v>
      </c>
      <c r="G2448" s="3">
        <v>7.8636631369590759E-2</v>
      </c>
      <c r="H2448" s="3">
        <v>185.50381469726562</v>
      </c>
      <c r="I2448" s="3">
        <v>17.275051116943359</v>
      </c>
      <c r="J2448" s="3">
        <v>16.277214050292969</v>
      </c>
      <c r="K2448" s="3">
        <f t="shared" si="229"/>
        <v>8.316567484831241</v>
      </c>
      <c r="L2448" s="3">
        <f t="shared" si="230"/>
        <v>5.0331581443627149</v>
      </c>
      <c r="M2448" s="3">
        <f t="shared" si="231"/>
        <v>1.1912564773108056</v>
      </c>
      <c r="N2448" s="3">
        <f t="shared" si="232"/>
        <v>0.72615263160856025</v>
      </c>
      <c r="O2448" s="3">
        <f t="shared" si="233"/>
        <v>0.9422382567845653</v>
      </c>
      <c r="P2448" s="5">
        <f t="shared" si="228"/>
        <v>24.080809010833871</v>
      </c>
    </row>
    <row r="2449" spans="1:16" x14ac:dyDescent="0.15">
      <c r="A2449" t="s">
        <v>134</v>
      </c>
      <c r="B2449">
        <v>2017</v>
      </c>
      <c r="C2449" s="3">
        <v>72.031158447265625</v>
      </c>
      <c r="D2449" s="3">
        <v>47.024707794189453</v>
      </c>
      <c r="E2449" s="3">
        <v>11.79549503326416</v>
      </c>
      <c r="F2449" s="3">
        <v>2.2804622650146484</v>
      </c>
      <c r="G2449" s="3">
        <v>7.8636631369590759E-2</v>
      </c>
      <c r="H2449" s="3">
        <v>11.79549503326416</v>
      </c>
      <c r="I2449" s="3">
        <v>26.754501342773438</v>
      </c>
      <c r="J2449" s="3">
        <v>25.694299697875977</v>
      </c>
      <c r="K2449" s="3">
        <f t="shared" si="229"/>
        <v>2.6923005412964538</v>
      </c>
      <c r="L2449" s="3">
        <f t="shared" si="230"/>
        <v>2.5748622470073972</v>
      </c>
      <c r="M2449" s="3">
        <f t="shared" si="231"/>
        <v>0.64736050421239066</v>
      </c>
      <c r="N2449" s="3">
        <f t="shared" si="232"/>
        <v>5.0888890776575515</v>
      </c>
      <c r="O2449" s="3">
        <f t="shared" si="233"/>
        <v>0.96037296186857068</v>
      </c>
      <c r="P2449" s="5">
        <f t="shared" si="228"/>
        <v>12.073356249168791</v>
      </c>
    </row>
    <row r="2450" spans="1:16" x14ac:dyDescent="0.15">
      <c r="A2450" t="s">
        <v>172</v>
      </c>
      <c r="B2450">
        <v>2017</v>
      </c>
      <c r="C2450" s="3">
        <v>3402.528564453125</v>
      </c>
      <c r="D2450" s="3">
        <v>1097.374267578125</v>
      </c>
      <c r="E2450" s="3">
        <v>203.35433959960938</v>
      </c>
      <c r="F2450" s="3">
        <v>1068.2786865234375</v>
      </c>
      <c r="G2450" s="3">
        <v>50.641990661621094</v>
      </c>
      <c r="H2450" s="3">
        <v>1194.33984375</v>
      </c>
      <c r="I2450" s="3">
        <v>398.88528442382812</v>
      </c>
      <c r="J2450" s="3">
        <v>368.57598876953125</v>
      </c>
      <c r="K2450" s="3">
        <f t="shared" si="229"/>
        <v>8.5300929799100622</v>
      </c>
      <c r="L2450" s="3">
        <f t="shared" si="230"/>
        <v>2.3680394565716005</v>
      </c>
      <c r="M2450" s="3">
        <f t="shared" si="231"/>
        <v>1.6451722333360475</v>
      </c>
      <c r="N2450" s="3">
        <f t="shared" si="232"/>
        <v>1.4708799694890249</v>
      </c>
      <c r="O2450" s="3">
        <f t="shared" si="233"/>
        <v>0.92401500672536141</v>
      </c>
      <c r="P2450" s="5">
        <f t="shared" si="228"/>
        <v>570.30791107837422</v>
      </c>
    </row>
    <row r="2451" spans="1:16" x14ac:dyDescent="0.15">
      <c r="A2451" t="s">
        <v>33</v>
      </c>
      <c r="B2451">
        <v>2017</v>
      </c>
      <c r="C2451" s="3">
        <v>31979.9453125</v>
      </c>
      <c r="D2451" s="3">
        <v>12564.08984375</v>
      </c>
      <c r="E2451" s="3">
        <v>1563.2962646484375</v>
      </c>
      <c r="F2451" s="3">
        <v>969.275146484375</v>
      </c>
      <c r="G2451" s="3">
        <v>7.8636631369590759E-2</v>
      </c>
      <c r="H2451" s="3">
        <v>417.48190307617188</v>
      </c>
      <c r="I2451" s="3">
        <v>2863.542236328125</v>
      </c>
      <c r="J2451" s="3">
        <v>2743.24072265625</v>
      </c>
      <c r="K2451" s="3">
        <f t="shared" si="229"/>
        <v>11.167967039839223</v>
      </c>
      <c r="L2451" s="3">
        <f t="shared" si="230"/>
        <v>8.6140898624367992</v>
      </c>
      <c r="M2451" s="3">
        <f t="shared" si="231"/>
        <v>1.6205367048039205</v>
      </c>
      <c r="N2451" s="3">
        <f t="shared" si="232"/>
        <v>23.059649842378281</v>
      </c>
      <c r="O2451" s="3">
        <f t="shared" si="233"/>
        <v>0.95798856669698162</v>
      </c>
      <c r="P2451" s="5">
        <f t="shared" si="228"/>
        <v>1166.8124641967936</v>
      </c>
    </row>
    <row r="2452" spans="1:16" x14ac:dyDescent="0.15">
      <c r="A2452" t="s">
        <v>34</v>
      </c>
      <c r="B2452">
        <v>2017</v>
      </c>
      <c r="C2452" s="3">
        <v>76433.234375</v>
      </c>
      <c r="D2452" s="3">
        <v>16201.505859375</v>
      </c>
      <c r="E2452" s="3">
        <v>2222.271240234375</v>
      </c>
      <c r="F2452" s="3">
        <v>5780.5791015625</v>
      </c>
      <c r="G2452" s="3">
        <v>7.8636631369590759E-2</v>
      </c>
      <c r="H2452" s="3">
        <v>651.897705078125</v>
      </c>
      <c r="I2452" s="3">
        <v>11246.2451171875</v>
      </c>
      <c r="J2452" s="3">
        <v>9536.826171875</v>
      </c>
      <c r="K2452" s="3">
        <f t="shared" si="229"/>
        <v>6.7963336721327563</v>
      </c>
      <c r="L2452" s="3">
        <f t="shared" si="230"/>
        <v>4.9899596576938396</v>
      </c>
      <c r="M2452" s="3">
        <f t="shared" si="231"/>
        <v>1.9494868247834996</v>
      </c>
      <c r="N2452" s="3">
        <f t="shared" si="232"/>
        <v>11.882250382302393</v>
      </c>
      <c r="O2452" s="3">
        <f t="shared" si="233"/>
        <v>0.84800091697272229</v>
      </c>
      <c r="P2452" s="5">
        <f t="shared" si="228"/>
        <v>904.48462058050791</v>
      </c>
    </row>
    <row r="2453" spans="1:16" x14ac:dyDescent="0.15">
      <c r="A2453" t="s">
        <v>35</v>
      </c>
      <c r="B2453">
        <v>2017</v>
      </c>
      <c r="C2453" s="3">
        <v>6928.28076171875</v>
      </c>
      <c r="D2453" s="3">
        <v>2969.39794921875</v>
      </c>
      <c r="E2453" s="3">
        <v>310.3787841796875</v>
      </c>
      <c r="F2453" s="3">
        <v>473.47116088867188</v>
      </c>
      <c r="G2453" s="3">
        <v>18.400972366333008</v>
      </c>
      <c r="H2453" s="3">
        <v>247.15493774414062</v>
      </c>
      <c r="I2453" s="3">
        <v>522.74176025390625</v>
      </c>
      <c r="J2453" s="3">
        <v>449.21368408203125</v>
      </c>
      <c r="K2453" s="3">
        <f t="shared" si="229"/>
        <v>13.253734995944352</v>
      </c>
      <c r="L2453" s="3">
        <f t="shared" si="230"/>
        <v>7.508826875701784</v>
      </c>
      <c r="M2453" s="3">
        <f t="shared" si="231"/>
        <v>1.6295195633443287</v>
      </c>
      <c r="N2453" s="3">
        <f t="shared" si="232"/>
        <v>9.3748673541172085</v>
      </c>
      <c r="O2453" s="3">
        <f t="shared" si="233"/>
        <v>0.85934149179862551</v>
      </c>
      <c r="P2453" s="5">
        <f t="shared" si="228"/>
        <v>162.12185785132124</v>
      </c>
    </row>
    <row r="2454" spans="1:16" x14ac:dyDescent="0.15">
      <c r="A2454" t="s">
        <v>127</v>
      </c>
      <c r="B2454">
        <v>2017</v>
      </c>
      <c r="C2454" s="3">
        <v>1909.847900390625</v>
      </c>
      <c r="D2454" s="3">
        <v>446.97061157226562</v>
      </c>
      <c r="E2454" s="3">
        <v>22.647350311279297</v>
      </c>
      <c r="F2454" s="3">
        <v>84.927566528320312</v>
      </c>
      <c r="G2454" s="3">
        <v>7.8636631369590759E-2</v>
      </c>
      <c r="H2454" s="3">
        <v>37.745582580566406</v>
      </c>
      <c r="I2454" s="3">
        <v>152.48194885253906</v>
      </c>
      <c r="J2454" s="3">
        <v>140.69499206542969</v>
      </c>
      <c r="K2454" s="3">
        <f t="shared" si="229"/>
        <v>12.525075359822324</v>
      </c>
      <c r="L2454" s="3">
        <f t="shared" si="230"/>
        <v>8.4647914299626681</v>
      </c>
      <c r="M2454" s="3">
        <f t="shared" si="231"/>
        <v>2.5037502130341127</v>
      </c>
      <c r="N2454" s="3">
        <f t="shared" si="232"/>
        <v>15.55861602235162</v>
      </c>
      <c r="O2454" s="3">
        <f t="shared" si="233"/>
        <v>0.92269933014491967</v>
      </c>
      <c r="P2454" s="5">
        <f t="shared" si="228"/>
        <v>44.690465134666617</v>
      </c>
    </row>
    <row r="2455" spans="1:16" x14ac:dyDescent="0.15">
      <c r="A2455" t="s">
        <v>36</v>
      </c>
      <c r="B2455">
        <v>2017</v>
      </c>
      <c r="C2455" s="3">
        <v>840.78289794921875</v>
      </c>
      <c r="D2455" s="3">
        <v>556.1968994140625</v>
      </c>
      <c r="E2455" s="3">
        <v>33.813751220703125</v>
      </c>
      <c r="F2455" s="3">
        <v>14.075957298278809</v>
      </c>
      <c r="G2455" s="3">
        <v>7.8636631369590759E-2</v>
      </c>
      <c r="H2455" s="3">
        <v>23.59099006652832</v>
      </c>
      <c r="I2455" s="3">
        <v>41.285499572753906</v>
      </c>
      <c r="J2455" s="3">
        <v>36.670505523681641</v>
      </c>
      <c r="K2455" s="3">
        <f t="shared" si="229"/>
        <v>20.365089599256972</v>
      </c>
      <c r="L2455" s="3">
        <f t="shared" si="230"/>
        <v>16.568305477743984</v>
      </c>
      <c r="M2455" s="3">
        <f t="shared" si="231"/>
        <v>1.2587198638363786</v>
      </c>
      <c r="N2455" s="3">
        <f t="shared" si="232"/>
        <v>22.275000382412479</v>
      </c>
      <c r="O2455" s="3">
        <f t="shared" si="233"/>
        <v>0.88821755587722373</v>
      </c>
      <c r="P2455" s="5">
        <f t="shared" si="228"/>
        <v>228.89023754483691</v>
      </c>
    </row>
    <row r="2456" spans="1:16" x14ac:dyDescent="0.15">
      <c r="A2456" t="s">
        <v>140</v>
      </c>
      <c r="B2456">
        <v>2017</v>
      </c>
      <c r="C2456" s="3">
        <v>5419.0078125</v>
      </c>
      <c r="D2456" s="3">
        <v>373.44537353515625</v>
      </c>
      <c r="E2456" s="3">
        <v>23.040533065795898</v>
      </c>
      <c r="F2456" s="3">
        <v>168.59693908691406</v>
      </c>
      <c r="G2456" s="3">
        <v>4.5609245300292969</v>
      </c>
      <c r="H2456" s="3">
        <v>108.12537384033203</v>
      </c>
      <c r="I2456" s="3">
        <v>732.6617431640625</v>
      </c>
      <c r="J2456" s="3">
        <v>692.37408447265625</v>
      </c>
      <c r="K2456" s="3">
        <f t="shared" si="229"/>
        <v>7.3963297020225873</v>
      </c>
      <c r="L2456" s="3">
        <f t="shared" si="230"/>
        <v>6.294065263771401</v>
      </c>
      <c r="M2456" s="3">
        <f t="shared" si="231"/>
        <v>2.9749893787393762</v>
      </c>
      <c r="N2456" s="3">
        <f t="shared" si="232"/>
        <v>19.26530660513712</v>
      </c>
      <c r="O2456" s="3">
        <f t="shared" si="233"/>
        <v>0.94501192526114364</v>
      </c>
      <c r="P2456" s="5">
        <f t="shared" si="228"/>
        <v>1475.2416925770615</v>
      </c>
    </row>
    <row r="2457" spans="1:16" x14ac:dyDescent="0.15">
      <c r="A2457" t="s">
        <v>37</v>
      </c>
      <c r="B2457">
        <v>2017</v>
      </c>
      <c r="C2457" s="3">
        <v>41.048324584960938</v>
      </c>
      <c r="D2457" s="3">
        <v>24196.427734375</v>
      </c>
      <c r="E2457" s="3">
        <v>12.188677787780762</v>
      </c>
      <c r="F2457" s="3">
        <v>27.129638671875</v>
      </c>
      <c r="G2457" s="3">
        <v>7.8636631369590759E-2</v>
      </c>
      <c r="H2457" s="3">
        <v>18.007789611816406</v>
      </c>
      <c r="I2457" s="3">
        <v>36.046855926513672</v>
      </c>
      <c r="J2457" s="3">
        <v>31.120037078857422</v>
      </c>
      <c r="K2457" s="3">
        <f t="shared" si="229"/>
        <v>1.1387490955839097</v>
      </c>
      <c r="L2457" s="3">
        <f t="shared" si="230"/>
        <v>0.70469619025209429</v>
      </c>
      <c r="M2457" s="3">
        <f t="shared" si="231"/>
        <v>1.6909165841920339E-3</v>
      </c>
      <c r="N2457" s="3">
        <f t="shared" si="232"/>
        <v>0.90782611583008788</v>
      </c>
      <c r="O2457" s="3">
        <f t="shared" si="233"/>
        <v>0.86332181487061654</v>
      </c>
      <c r="P2457" s="5">
        <f t="shared" si="228"/>
        <v>3.0937123282919927</v>
      </c>
    </row>
    <row r="2458" spans="1:16" x14ac:dyDescent="0.15">
      <c r="A2458" t="s">
        <v>137</v>
      </c>
      <c r="B2458">
        <v>2017</v>
      </c>
      <c r="C2458" s="3">
        <v>6404.48193359375</v>
      </c>
      <c r="D2458" s="3">
        <v>3848.79150390625</v>
      </c>
      <c r="E2458" s="3">
        <v>224.58622741699219</v>
      </c>
      <c r="F2458" s="3">
        <v>186.44746398925781</v>
      </c>
      <c r="G2458" s="3">
        <v>8.4927568435668945</v>
      </c>
      <c r="H2458" s="3">
        <v>37.981494903564453</v>
      </c>
      <c r="I2458" s="3">
        <v>387.59725952148438</v>
      </c>
      <c r="J2458" s="3">
        <v>370.94586181640625</v>
      </c>
      <c r="K2458" s="3">
        <f t="shared" si="229"/>
        <v>16.523548028952852</v>
      </c>
      <c r="L2458" s="3">
        <f t="shared" si="230"/>
        <v>11.490058522564157</v>
      </c>
      <c r="M2458" s="3">
        <f t="shared" si="231"/>
        <v>1.325452574428355</v>
      </c>
      <c r="N2458" s="3">
        <f t="shared" si="232"/>
        <v>27.49628523620386</v>
      </c>
      <c r="O2458" s="3">
        <f t="shared" si="233"/>
        <v>0.95703943385555557</v>
      </c>
      <c r="P2458" s="5">
        <f t="shared" si="228"/>
        <v>482.69021731380315</v>
      </c>
    </row>
    <row r="2459" spans="1:16" x14ac:dyDescent="0.15">
      <c r="A2459" t="s">
        <v>141</v>
      </c>
      <c r="B2459">
        <v>2017</v>
      </c>
      <c r="C2459" s="3">
        <v>645.7640380859375</v>
      </c>
      <c r="D2459" s="3">
        <v>292.05645751953125</v>
      </c>
      <c r="E2459" s="3">
        <v>2.0445525646209717</v>
      </c>
      <c r="F2459" s="3">
        <v>4.6395611763000488</v>
      </c>
      <c r="G2459" s="3">
        <v>7.8636631369590759E-2</v>
      </c>
      <c r="H2459" s="3">
        <v>175.04515075683594</v>
      </c>
      <c r="I2459" s="3">
        <v>21.079303741455078</v>
      </c>
      <c r="J2459" s="3">
        <v>20.081466674804688</v>
      </c>
      <c r="K2459" s="3">
        <f t="shared" si="229"/>
        <v>30.634979504373383</v>
      </c>
      <c r="L2459" s="3">
        <f t="shared" si="230"/>
        <v>26.122054551104739</v>
      </c>
      <c r="M2459" s="3">
        <f t="shared" si="231"/>
        <v>1.9261486863252639</v>
      </c>
      <c r="N2459" s="3">
        <f t="shared" si="232"/>
        <v>3.5923008958314662</v>
      </c>
      <c r="O2459" s="3">
        <f t="shared" si="233"/>
        <v>0.952662712256097</v>
      </c>
      <c r="P2459" s="5">
        <f t="shared" si="228"/>
        <v>48.669664011720243</v>
      </c>
    </row>
    <row r="2460" spans="1:16" x14ac:dyDescent="0.15">
      <c r="A2460" t="s">
        <v>173</v>
      </c>
      <c r="B2460">
        <v>2017</v>
      </c>
      <c r="C2460" s="3">
        <v>150.66778564453125</v>
      </c>
      <c r="D2460" s="3">
        <v>77.850265502929688</v>
      </c>
      <c r="E2460" s="3">
        <v>0.23590989410877228</v>
      </c>
      <c r="F2460" s="3">
        <v>31.454652786254883</v>
      </c>
      <c r="G2460" s="3">
        <v>7.8636631369590759E-2</v>
      </c>
      <c r="H2460" s="3">
        <v>156.09371948242188</v>
      </c>
      <c r="I2460" s="3">
        <v>32.990982055664062</v>
      </c>
      <c r="J2460" s="3">
        <v>30.496389389038086</v>
      </c>
      <c r="K2460" s="3">
        <f t="shared" si="229"/>
        <v>4.5669384861086249</v>
      </c>
      <c r="L2460" s="3">
        <f t="shared" si="230"/>
        <v>2.4320460214084969</v>
      </c>
      <c r="M2460" s="3">
        <f t="shared" si="231"/>
        <v>1.064236850779452</v>
      </c>
      <c r="N2460" s="3">
        <f t="shared" si="232"/>
        <v>0.80301757475010327</v>
      </c>
      <c r="O2460" s="3">
        <f t="shared" si="233"/>
        <v>0.92438561960911092</v>
      </c>
      <c r="P2460" s="5">
        <f t="shared" si="228"/>
        <v>11.355464337166083</v>
      </c>
    </row>
    <row r="2461" spans="1:16" x14ac:dyDescent="0.15">
      <c r="A2461" t="s">
        <v>38</v>
      </c>
      <c r="B2461">
        <v>2017</v>
      </c>
      <c r="C2461" s="3">
        <v>2970.262939453125</v>
      </c>
      <c r="D2461" s="3">
        <v>1510.92431640625</v>
      </c>
      <c r="E2461" s="3">
        <v>24.691902160644531</v>
      </c>
      <c r="F2461" s="3">
        <v>39.711498260498047</v>
      </c>
      <c r="G2461" s="3">
        <v>7.8636631369590759E-2</v>
      </c>
      <c r="H2461" s="3">
        <v>50.248809814453125</v>
      </c>
      <c r="I2461" s="3">
        <v>166.01510620117188</v>
      </c>
      <c r="J2461" s="3">
        <v>138.57460021972656</v>
      </c>
      <c r="K2461" s="3">
        <f t="shared" si="229"/>
        <v>17.89152208747711</v>
      </c>
      <c r="L2461" s="3">
        <f t="shared" si="230"/>
        <v>16.660092765351443</v>
      </c>
      <c r="M2461" s="3">
        <f t="shared" si="231"/>
        <v>1.6140926942580234</v>
      </c>
      <c r="N2461" s="3">
        <f t="shared" si="232"/>
        <v>32.988646736600543</v>
      </c>
      <c r="O2461" s="3">
        <f t="shared" si="233"/>
        <v>0.8347107886182733</v>
      </c>
      <c r="P2461" s="5">
        <f t="shared" si="228"/>
        <v>213.57594976429519</v>
      </c>
    </row>
    <row r="2462" spans="1:16" x14ac:dyDescent="0.15">
      <c r="A2462" t="s">
        <v>39</v>
      </c>
      <c r="B2462">
        <v>2017</v>
      </c>
      <c r="C2462" s="3">
        <v>23203.390625</v>
      </c>
      <c r="D2462" s="3">
        <v>8951.5224609375</v>
      </c>
      <c r="E2462" s="3">
        <v>2410.3701171875</v>
      </c>
      <c r="F2462" s="3">
        <v>673.83734130859375</v>
      </c>
      <c r="G2462" s="3">
        <v>941.12322998046875</v>
      </c>
      <c r="H2462" s="3">
        <v>782.1986083984375</v>
      </c>
      <c r="I2462" s="3">
        <v>1005.133544921875</v>
      </c>
      <c r="J2462" s="3">
        <v>840.73992919921875</v>
      </c>
      <c r="K2462" s="3">
        <f t="shared" si="229"/>
        <v>23.084883339361145</v>
      </c>
      <c r="L2462" s="3">
        <f t="shared" si="230"/>
        <v>15.320044131667373</v>
      </c>
      <c r="M2462" s="3">
        <f t="shared" si="231"/>
        <v>1.7567990327216665</v>
      </c>
      <c r="N2462" s="3">
        <f t="shared" si="232"/>
        <v>9.6795368541295019</v>
      </c>
      <c r="O2462" s="3">
        <f t="shared" si="233"/>
        <v>0.83644599610349901</v>
      </c>
      <c r="P2462" s="5">
        <f t="shared" si="228"/>
        <v>353.73763225835893</v>
      </c>
    </row>
    <row r="2463" spans="1:16" x14ac:dyDescent="0.15">
      <c r="A2463" t="s">
        <v>40</v>
      </c>
      <c r="B2463">
        <v>2017</v>
      </c>
      <c r="C2463" s="3">
        <v>2480.120849609375</v>
      </c>
      <c r="D2463" s="3">
        <v>1160.75537109375</v>
      </c>
      <c r="E2463" s="3">
        <v>325.71295166015625</v>
      </c>
      <c r="F2463" s="3">
        <v>109.54083251953125</v>
      </c>
      <c r="G2463" s="3">
        <v>2.2804622650146484</v>
      </c>
      <c r="H2463" s="3">
        <v>10.458672523498535</v>
      </c>
      <c r="I2463" s="3">
        <v>330.34637451171875</v>
      </c>
      <c r="J2463" s="3">
        <v>290.43289184570312</v>
      </c>
      <c r="K2463" s="3">
        <f t="shared" si="229"/>
        <v>7.5076375615600854</v>
      </c>
      <c r="L2463" s="3">
        <f t="shared" si="230"/>
        <v>6.200709442964965</v>
      </c>
      <c r="M2463" s="3">
        <f t="shared" si="231"/>
        <v>1.1769480066911813</v>
      </c>
      <c r="N2463" s="3">
        <f t="shared" si="232"/>
        <v>20.282315281958823</v>
      </c>
      <c r="O2463" s="3">
        <f t="shared" si="233"/>
        <v>0.8791768708677028</v>
      </c>
      <c r="P2463" s="5">
        <f t="shared" si="228"/>
        <v>921.08238281441697</v>
      </c>
    </row>
    <row r="2464" spans="1:16" x14ac:dyDescent="0.15">
      <c r="A2464" t="s">
        <v>167</v>
      </c>
      <c r="B2464">
        <v>2017</v>
      </c>
      <c r="C2464" s="3">
        <v>23.669626235961914</v>
      </c>
      <c r="D2464" s="3">
        <v>6.4482040405273438</v>
      </c>
      <c r="E2464" s="3">
        <v>0.5504564642906189</v>
      </c>
      <c r="F2464" s="3">
        <v>0.31454652547836304</v>
      </c>
      <c r="G2464" s="3">
        <v>7.8636631369590759E-2</v>
      </c>
      <c r="H2464" s="3">
        <v>31.926473617553711</v>
      </c>
      <c r="I2464" s="3">
        <v>3.3676993846893311</v>
      </c>
      <c r="J2464" s="3">
        <v>3.055875301361084</v>
      </c>
      <c r="K2464" s="3">
        <f t="shared" si="229"/>
        <v>7.0284260951472746</v>
      </c>
      <c r="L2464" s="3">
        <f t="shared" si="230"/>
        <v>7.0227489175020219</v>
      </c>
      <c r="M2464" s="3">
        <f t="shared" si="231"/>
        <v>1.7634638269537402</v>
      </c>
      <c r="N2464" s="3">
        <f t="shared" si="232"/>
        <v>0.73236007427866967</v>
      </c>
      <c r="O2464" s="3">
        <f t="shared" si="233"/>
        <v>0.90740738774193985</v>
      </c>
      <c r="P2464" s="5">
        <f t="shared" si="228"/>
        <v>8.7905699180667973</v>
      </c>
    </row>
    <row r="2465" spans="1:16" x14ac:dyDescent="0.15">
      <c r="A2465" t="s">
        <v>135</v>
      </c>
      <c r="B2465">
        <v>2017</v>
      </c>
      <c r="C2465" s="3">
        <v>11729.59765625</v>
      </c>
      <c r="D2465" s="3">
        <v>3690.88916015625</v>
      </c>
      <c r="E2465" s="3">
        <v>387.206787109375</v>
      </c>
      <c r="F2465" s="3">
        <v>583.09063720703125</v>
      </c>
      <c r="G2465" s="3">
        <v>7.8636631369590759E-2</v>
      </c>
      <c r="H2465" s="3">
        <v>121.80814361572266</v>
      </c>
      <c r="I2465" s="3">
        <v>956.80084228515625</v>
      </c>
      <c r="J2465" s="3">
        <v>872.48358154296875</v>
      </c>
      <c r="K2465" s="3">
        <f t="shared" si="229"/>
        <v>12.259184082902612</v>
      </c>
      <c r="L2465" s="3">
        <f t="shared" si="230"/>
        <v>8.0583988814551812</v>
      </c>
      <c r="M2465" s="3">
        <f t="shared" si="231"/>
        <v>1.9855836122633606</v>
      </c>
      <c r="N2465" s="3">
        <f t="shared" si="232"/>
        <v>16.63826012840093</v>
      </c>
      <c r="O2465" s="3">
        <f t="shared" si="233"/>
        <v>0.91187585021266282</v>
      </c>
      <c r="P2465" s="5">
        <f t="shared" si="228"/>
        <v>4356.2094001890255</v>
      </c>
    </row>
    <row r="2466" spans="1:16" x14ac:dyDescent="0.15">
      <c r="A2466" t="s">
        <v>41</v>
      </c>
      <c r="B2466">
        <v>2017</v>
      </c>
      <c r="C2466" s="3">
        <v>23448.658203125</v>
      </c>
      <c r="D2466" s="3">
        <v>4166.24755859375</v>
      </c>
      <c r="E2466" s="3">
        <v>218.6884765625</v>
      </c>
      <c r="F2466" s="3">
        <v>207.20753479003906</v>
      </c>
      <c r="G2466" s="3">
        <v>660.4691162109375</v>
      </c>
      <c r="H2466" s="3">
        <v>666.05230712890625</v>
      </c>
      <c r="I2466" s="3">
        <v>3136.824951171875</v>
      </c>
      <c r="J2466" s="3">
        <v>2675.13818359375</v>
      </c>
      <c r="K2466" s="3">
        <f t="shared" si="229"/>
        <v>7.4752842661382495</v>
      </c>
      <c r="L2466" s="3">
        <f t="shared" si="230"/>
        <v>8.1352691502507586</v>
      </c>
      <c r="M2466" s="3">
        <f t="shared" si="231"/>
        <v>2.2995871404016888</v>
      </c>
      <c r="N2466" s="3">
        <f t="shared" si="232"/>
        <v>15.288658454826715</v>
      </c>
      <c r="O2466" s="3">
        <f t="shared" si="233"/>
        <v>0.85281717189681083</v>
      </c>
      <c r="P2466" s="5">
        <f t="shared" si="228"/>
        <v>151.97552333027522</v>
      </c>
    </row>
    <row r="2467" spans="1:16" x14ac:dyDescent="0.15">
      <c r="A2467" t="s">
        <v>160</v>
      </c>
      <c r="B2467">
        <v>2017</v>
      </c>
      <c r="C2467" s="3">
        <v>2.8309187889099121</v>
      </c>
      <c r="D2467" s="3">
        <v>1.0222762823104858</v>
      </c>
      <c r="E2467" s="3">
        <v>0.23590990900993347</v>
      </c>
      <c r="F2467" s="3">
        <v>7.8636631369590759E-2</v>
      </c>
      <c r="G2467" s="3">
        <v>7.8636631369590759E-2</v>
      </c>
      <c r="H2467" s="3">
        <v>7.8636631369590759E-2</v>
      </c>
      <c r="I2467" s="3">
        <v>2.5569570064544678</v>
      </c>
      <c r="J2467" s="3">
        <v>2.4945921897888184</v>
      </c>
      <c r="K2467" s="3">
        <f t="shared" si="229"/>
        <v>1.1071436796801388</v>
      </c>
      <c r="L2467" s="3">
        <f t="shared" si="230"/>
        <v>1.100142655652169</v>
      </c>
      <c r="M2467" s="3">
        <f t="shared" si="231"/>
        <v>0.44865887632777218</v>
      </c>
      <c r="N2467" s="3">
        <f t="shared" si="232"/>
        <v>12.00000025265852</v>
      </c>
      <c r="O2467" s="3">
        <f t="shared" si="233"/>
        <v>0.97560975154911744</v>
      </c>
      <c r="P2467" s="5">
        <f t="shared" si="228"/>
        <v>1.8347760486898824E-2</v>
      </c>
    </row>
    <row r="2468" spans="1:16" x14ac:dyDescent="0.15">
      <c r="A2468" t="s">
        <v>42</v>
      </c>
      <c r="B2468">
        <v>2017</v>
      </c>
      <c r="C2468" s="3">
        <v>651.66180419921875</v>
      </c>
      <c r="D2468" s="3">
        <v>508.22857666015625</v>
      </c>
      <c r="E2468" s="3">
        <v>35.936943054199219</v>
      </c>
      <c r="F2468" s="3">
        <v>6.3695673942565918</v>
      </c>
      <c r="G2468" s="3">
        <v>7.8636631369590759E-2</v>
      </c>
      <c r="H2468" s="3">
        <v>59.213386535644531</v>
      </c>
      <c r="I2468" s="3">
        <v>14.842823028564453</v>
      </c>
      <c r="J2468" s="3">
        <v>12.847149848937988</v>
      </c>
      <c r="K2468" s="3">
        <f t="shared" si="229"/>
        <v>43.904168563158116</v>
      </c>
      <c r="L2468" s="3">
        <f t="shared" si="230"/>
        <v>33.911192840702206</v>
      </c>
      <c r="M2468" s="3">
        <f t="shared" si="231"/>
        <v>1.1395567807623033</v>
      </c>
      <c r="N2468" s="3">
        <f t="shared" si="232"/>
        <v>9.9245509989760983</v>
      </c>
      <c r="O2468" s="3">
        <f t="shared" si="233"/>
        <v>0.86554625250291894</v>
      </c>
      <c r="P2468" s="5">
        <f t="shared" si="228"/>
        <v>180.17032843438275</v>
      </c>
    </row>
    <row r="2469" spans="1:16" x14ac:dyDescent="0.15">
      <c r="A2469" t="s">
        <v>43</v>
      </c>
      <c r="B2469">
        <v>2017</v>
      </c>
      <c r="C2469" s="3">
        <v>12301.521484375</v>
      </c>
      <c r="D2469" s="3">
        <v>8471.603515625</v>
      </c>
      <c r="E2469" s="3">
        <v>606.60296630859375</v>
      </c>
      <c r="F2469" s="3">
        <v>412.2918701171875</v>
      </c>
      <c r="G2469" s="3">
        <v>7.8636631369590759E-2</v>
      </c>
      <c r="H2469" s="3">
        <v>264.2977294921875</v>
      </c>
      <c r="I2469" s="3">
        <v>724.9908447265625</v>
      </c>
      <c r="J2469" s="3">
        <v>602.25689697265625</v>
      </c>
      <c r="K2469" s="3">
        <f t="shared" si="229"/>
        <v>16.967830109654201</v>
      </c>
      <c r="L2469" s="3">
        <f t="shared" si="230"/>
        <v>12.125115995814555</v>
      </c>
      <c r="M2469" s="3">
        <f t="shared" si="231"/>
        <v>1.1822185961316181</v>
      </c>
      <c r="N2469" s="3">
        <f t="shared" si="232"/>
        <v>18.179546231867715</v>
      </c>
      <c r="O2469" s="3">
        <f t="shared" si="233"/>
        <v>0.83070965840927746</v>
      </c>
      <c r="P2469" s="5">
        <f t="shared" si="228"/>
        <v>100.44132198851645</v>
      </c>
    </row>
    <row r="2470" spans="1:16" x14ac:dyDescent="0.15">
      <c r="A2470" t="s">
        <v>44</v>
      </c>
      <c r="B2470">
        <v>2017</v>
      </c>
      <c r="C2470" s="3">
        <v>10806.0107421875</v>
      </c>
      <c r="D2470" s="3">
        <v>5351.14453125</v>
      </c>
      <c r="E2470" s="3">
        <v>304.08786010742188</v>
      </c>
      <c r="F2470" s="3">
        <v>561.0723876953125</v>
      </c>
      <c r="G2470" s="3">
        <v>21.782346725463867</v>
      </c>
      <c r="H2470" s="3">
        <v>179.84197998046875</v>
      </c>
      <c r="I2470" s="3">
        <v>915.8271484375</v>
      </c>
      <c r="J2470" s="3">
        <v>839.43023681640625</v>
      </c>
      <c r="K2470" s="3">
        <f t="shared" si="229"/>
        <v>11.799181494699869</v>
      </c>
      <c r="L2470" s="3">
        <f t="shared" si="230"/>
        <v>7.7158089910434722</v>
      </c>
      <c r="M2470" s="3">
        <f t="shared" si="231"/>
        <v>1.4582046623008604</v>
      </c>
      <c r="N2470" s="3">
        <f t="shared" si="232"/>
        <v>14.168162177898926</v>
      </c>
      <c r="O2470" s="3">
        <f t="shared" si="233"/>
        <v>0.91658151677264088</v>
      </c>
      <c r="P2470" s="5">
        <f t="shared" si="228"/>
        <v>1751.5387799455639</v>
      </c>
    </row>
    <row r="2471" spans="1:16" x14ac:dyDescent="0.15">
      <c r="A2471" t="s">
        <v>45</v>
      </c>
      <c r="B2471">
        <v>2017</v>
      </c>
      <c r="C2471" s="3">
        <v>987.51885986328125</v>
      </c>
      <c r="D2471" s="3">
        <v>144.2982177734375</v>
      </c>
      <c r="E2471" s="3">
        <v>33.027385711669922</v>
      </c>
      <c r="F2471" s="3">
        <v>43.328784942626953</v>
      </c>
      <c r="G2471" s="3">
        <v>29.488737106323242</v>
      </c>
      <c r="H2471" s="3">
        <v>66.919776916503906</v>
      </c>
      <c r="I2471" s="3">
        <v>105.70834350585938</v>
      </c>
      <c r="J2471" s="3">
        <v>99.097671508789062</v>
      </c>
      <c r="K2471" s="3">
        <f t="shared" si="229"/>
        <v>9.3419197303810115</v>
      </c>
      <c r="L2471" s="3">
        <f t="shared" si="230"/>
        <v>6.9335352747481993</v>
      </c>
      <c r="M2471" s="3">
        <f t="shared" si="231"/>
        <v>2.5842375036650158</v>
      </c>
      <c r="N2471" s="3">
        <f t="shared" si="232"/>
        <v>7.066966852618326</v>
      </c>
      <c r="O2471" s="3">
        <f t="shared" si="233"/>
        <v>0.9374631010398542</v>
      </c>
      <c r="P2471" s="5">
        <f t="shared" si="228"/>
        <v>2502.1611758503964</v>
      </c>
    </row>
    <row r="2472" spans="1:16" x14ac:dyDescent="0.15">
      <c r="A2472" t="s">
        <v>46</v>
      </c>
      <c r="B2472">
        <v>2017</v>
      </c>
      <c r="C2472" s="3">
        <v>8130.71337890625</v>
      </c>
      <c r="D2472" s="3">
        <v>4023.05029296875</v>
      </c>
      <c r="E2472" s="3">
        <v>673.365478515625</v>
      </c>
      <c r="F2472" s="3">
        <v>543.69366455078125</v>
      </c>
      <c r="G2472" s="3">
        <v>7.8636631369590759E-2</v>
      </c>
      <c r="H2472" s="3">
        <v>129.27862548828125</v>
      </c>
      <c r="I2472" s="3">
        <v>727.7972412109375</v>
      </c>
      <c r="J2472" s="3">
        <v>643.97894287109375</v>
      </c>
      <c r="K2472" s="3">
        <f t="shared" si="229"/>
        <v>11.171673810384402</v>
      </c>
      <c r="L2472" s="3">
        <f t="shared" si="230"/>
        <v>6.8459214501510575</v>
      </c>
      <c r="M2472" s="3">
        <f t="shared" si="231"/>
        <v>1.3398906030729425</v>
      </c>
      <c r="N2472" s="3">
        <f t="shared" si="232"/>
        <v>12.080383603553905</v>
      </c>
      <c r="O2472" s="3">
        <f t="shared" si="233"/>
        <v>0.88483289906350349</v>
      </c>
      <c r="P2472" s="5">
        <f t="shared" si="228"/>
        <v>470.43723380369187</v>
      </c>
    </row>
    <row r="2473" spans="1:16" x14ac:dyDescent="0.15">
      <c r="A2473" t="s">
        <v>47</v>
      </c>
      <c r="B2473">
        <v>2017</v>
      </c>
      <c r="C2473" s="3">
        <v>3173.4599609375</v>
      </c>
      <c r="D2473" s="3">
        <v>2001.5382080078125</v>
      </c>
      <c r="E2473" s="3">
        <v>164.58647155761719</v>
      </c>
      <c r="F2473" s="3">
        <v>100.73352813720703</v>
      </c>
      <c r="G2473" s="3">
        <v>7.8636631369590759E-2</v>
      </c>
      <c r="H2473" s="3">
        <v>378.39947509765625</v>
      </c>
      <c r="I2473" s="3">
        <v>158.28187561035156</v>
      </c>
      <c r="J2473" s="3">
        <v>134.83270263671875</v>
      </c>
      <c r="K2473" s="3">
        <f t="shared" si="229"/>
        <v>20.049421000985138</v>
      </c>
      <c r="L2473" s="3">
        <f t="shared" si="230"/>
        <v>13.471625158289717</v>
      </c>
      <c r="M2473" s="3">
        <f t="shared" si="231"/>
        <v>1.2904234310899465</v>
      </c>
      <c r="N2473" s="3">
        <f t="shared" si="232"/>
        <v>6.62225141656271</v>
      </c>
      <c r="O2473" s="3">
        <f t="shared" si="233"/>
        <v>0.85185181257670639</v>
      </c>
      <c r="P2473" s="5">
        <f t="shared" si="228"/>
        <v>861.92131121397711</v>
      </c>
    </row>
    <row r="2474" spans="1:16" x14ac:dyDescent="0.15">
      <c r="A2474" t="s">
        <v>48</v>
      </c>
      <c r="B2474">
        <v>2017</v>
      </c>
      <c r="C2474" s="3">
        <v>19532.396484375</v>
      </c>
      <c r="D2474" s="3">
        <v>12395.5712890625</v>
      </c>
      <c r="E2474" s="3">
        <v>560.52191162109375</v>
      </c>
      <c r="F2474" s="3">
        <v>308.88470458984375</v>
      </c>
      <c r="G2474" s="3">
        <v>7.8636631369590759E-2</v>
      </c>
      <c r="H2474" s="3">
        <v>195.56930541992188</v>
      </c>
      <c r="I2474" s="3">
        <v>712.3931884765625</v>
      </c>
      <c r="J2474" s="3">
        <v>635.5596923828125</v>
      </c>
      <c r="K2474" s="3">
        <f t="shared" si="229"/>
        <v>27.418000059973355</v>
      </c>
      <c r="L2474" s="3">
        <f t="shared" si="230"/>
        <v>20.681362022988957</v>
      </c>
      <c r="M2474" s="3">
        <f t="shared" si="231"/>
        <v>1.3655154893256645</v>
      </c>
      <c r="N2474" s="3">
        <f t="shared" si="232"/>
        <v>38.713840649182082</v>
      </c>
      <c r="O2474" s="3">
        <f t="shared" si="233"/>
        <v>0.89214734596486422</v>
      </c>
      <c r="P2474" s="5">
        <f t="shared" si="228"/>
        <v>519.96179285041205</v>
      </c>
    </row>
    <row r="2475" spans="1:16" x14ac:dyDescent="0.15">
      <c r="A2475" t="s">
        <v>49</v>
      </c>
      <c r="B2475">
        <v>2017</v>
      </c>
      <c r="C2475" s="3">
        <v>9194.74609375</v>
      </c>
      <c r="D2475" s="3">
        <v>2903.65771484375</v>
      </c>
      <c r="E2475" s="3">
        <v>239.36991882324219</v>
      </c>
      <c r="F2475" s="3">
        <v>159.86827087402344</v>
      </c>
      <c r="G2475" s="3">
        <v>168.36103820800781</v>
      </c>
      <c r="H2475" s="3">
        <v>73.682525634765625</v>
      </c>
      <c r="I2475" s="3">
        <v>233.80564880371094</v>
      </c>
      <c r="J2475" s="3">
        <v>177.11604309082031</v>
      </c>
      <c r="K2475" s="3">
        <f t="shared" si="229"/>
        <v>39.326449727779469</v>
      </c>
      <c r="L2475" s="3">
        <f t="shared" si="230"/>
        <v>27.285383065958531</v>
      </c>
      <c r="M2475" s="3">
        <f t="shared" si="231"/>
        <v>2.587191108105412</v>
      </c>
      <c r="N2475" s="3">
        <f t="shared" si="232"/>
        <v>22.877520141274232</v>
      </c>
      <c r="O2475" s="3">
        <f t="shared" si="233"/>
        <v>0.75753534611781859</v>
      </c>
      <c r="P2475" s="5">
        <f t="shared" si="228"/>
        <v>242.62775656257546</v>
      </c>
    </row>
    <row r="2476" spans="1:16" x14ac:dyDescent="0.15">
      <c r="A2476" t="s">
        <v>50</v>
      </c>
      <c r="B2476">
        <v>2017</v>
      </c>
      <c r="C2476" s="3">
        <v>8930.0546875</v>
      </c>
      <c r="D2476" s="3">
        <v>5790.72314453125</v>
      </c>
      <c r="E2476" s="3">
        <v>161.44100952148438</v>
      </c>
      <c r="F2476" s="3">
        <v>166.08056640625</v>
      </c>
      <c r="G2476" s="3">
        <v>7.8636631369590759E-2</v>
      </c>
      <c r="H2476" s="3">
        <v>242.1221923828125</v>
      </c>
      <c r="I2476" s="3">
        <v>243.596923828125</v>
      </c>
      <c r="J2476" s="3">
        <v>194.01690673828125</v>
      </c>
      <c r="K2476" s="3">
        <f t="shared" si="229"/>
        <v>36.659143913495356</v>
      </c>
      <c r="L2476" s="3">
        <f t="shared" si="230"/>
        <v>24.798992921329859</v>
      </c>
      <c r="M2476" s="3">
        <f t="shared" si="231"/>
        <v>1.3975532027866335</v>
      </c>
      <c r="N2476" s="3">
        <f t="shared" si="232"/>
        <v>21.872303728912705</v>
      </c>
      <c r="O2476" s="3">
        <f t="shared" si="233"/>
        <v>0.79646698196884458</v>
      </c>
      <c r="P2476" s="5">
        <f t="shared" si="228"/>
        <v>269.2839297346261</v>
      </c>
    </row>
    <row r="2477" spans="1:16" x14ac:dyDescent="0.15">
      <c r="A2477" t="s">
        <v>51</v>
      </c>
      <c r="B2477">
        <v>2017</v>
      </c>
      <c r="C2477" s="3">
        <v>1418.5262451171875</v>
      </c>
      <c r="D2477" s="3">
        <v>958.81646728515625</v>
      </c>
      <c r="E2477" s="3">
        <v>0.23590990900993347</v>
      </c>
      <c r="F2477" s="3">
        <v>10.773219108581543</v>
      </c>
      <c r="G2477" s="3">
        <v>7.8636631369590759E-2</v>
      </c>
      <c r="H2477" s="3">
        <v>81.231643676757812</v>
      </c>
      <c r="I2477" s="3">
        <v>61.678791046142578</v>
      </c>
      <c r="J2477" s="3">
        <v>52.885353088378906</v>
      </c>
      <c r="K2477" s="3">
        <f t="shared" si="229"/>
        <v>22.99860650731582</v>
      </c>
      <c r="L2477" s="3">
        <f t="shared" si="230"/>
        <v>22.283350005530266</v>
      </c>
      <c r="M2477" s="3">
        <f t="shared" si="231"/>
        <v>1.3212597020783976</v>
      </c>
      <c r="N2477" s="3">
        <f t="shared" si="232"/>
        <v>15.404782117346311</v>
      </c>
      <c r="O2477" s="3">
        <f t="shared" si="233"/>
        <v>0.85743173936101946</v>
      </c>
      <c r="P2477" s="5">
        <f t="shared" si="228"/>
        <v>11.473678217773294</v>
      </c>
    </row>
    <row r="2478" spans="1:16" x14ac:dyDescent="0.15">
      <c r="A2478" t="s">
        <v>130</v>
      </c>
      <c r="B2478">
        <v>2017</v>
      </c>
      <c r="C2478" s="3">
        <v>2746.384521484375</v>
      </c>
      <c r="D2478" s="3">
        <v>656.14404296875</v>
      </c>
      <c r="E2478" s="3">
        <v>68.964324951171875</v>
      </c>
      <c r="F2478" s="3">
        <v>52.293361663818359</v>
      </c>
      <c r="G2478" s="3">
        <v>0.31454652547836304</v>
      </c>
      <c r="H2478" s="3">
        <v>1.9659157991409302</v>
      </c>
      <c r="I2478" s="3">
        <v>450.27389526367188</v>
      </c>
      <c r="J2478" s="3">
        <v>402.37771606445312</v>
      </c>
      <c r="K2478" s="3">
        <f t="shared" si="229"/>
        <v>6.0993642988700119</v>
      </c>
      <c r="L2478" s="3">
        <f t="shared" si="230"/>
        <v>6.040376562341442</v>
      </c>
      <c r="M2478" s="3">
        <f t="shared" si="231"/>
        <v>1.7406858822679032</v>
      </c>
      <c r="N2478" s="3">
        <f t="shared" si="232"/>
        <v>50.32420894797918</v>
      </c>
      <c r="O2478" s="3">
        <f t="shared" si="233"/>
        <v>0.89362878971437676</v>
      </c>
      <c r="P2478" s="5">
        <f t="shared" si="228"/>
        <v>22.213993128609193</v>
      </c>
    </row>
    <row r="2479" spans="1:16" x14ac:dyDescent="0.15">
      <c r="A2479" t="s">
        <v>52</v>
      </c>
      <c r="B2479">
        <v>2017</v>
      </c>
      <c r="C2479" s="3">
        <v>3560009</v>
      </c>
      <c r="D2479" s="3">
        <v>1237629.5</v>
      </c>
      <c r="E2479" s="3">
        <v>34677.41796875</v>
      </c>
      <c r="F2479" s="3">
        <v>49138.3828125</v>
      </c>
      <c r="G2479" s="3">
        <v>11954.3408203125</v>
      </c>
      <c r="H2479" s="3">
        <v>37268.57421875</v>
      </c>
      <c r="I2479" s="3">
        <v>59988.58203125</v>
      </c>
      <c r="J2479" s="3">
        <v>42018.84765625</v>
      </c>
      <c r="K2479" s="3">
        <f t="shared" si="229"/>
        <v>59.344776613414126</v>
      </c>
      <c r="L2479" s="3">
        <f t="shared" si="230"/>
        <v>39.053501095784405</v>
      </c>
      <c r="M2479" s="3">
        <f t="shared" si="231"/>
        <v>2.5903891682941569</v>
      </c>
      <c r="N2479" s="3">
        <f t="shared" si="232"/>
        <v>36.193188558496111</v>
      </c>
      <c r="O2479" s="3">
        <f t="shared" si="233"/>
        <v>0.70044742238382995</v>
      </c>
      <c r="P2479" s="5">
        <f t="shared" si="228"/>
        <v>217.17061865866066</v>
      </c>
    </row>
    <row r="2480" spans="1:16" x14ac:dyDescent="0.15">
      <c r="A2480" t="s">
        <v>53</v>
      </c>
      <c r="B2480">
        <v>2017</v>
      </c>
      <c r="C2480" s="3">
        <v>942.5386962890625</v>
      </c>
      <c r="D2480" s="3">
        <v>399.31683349609375</v>
      </c>
      <c r="E2480" s="3">
        <v>67.312957763671875</v>
      </c>
      <c r="F2480" s="3">
        <v>23.433717727661133</v>
      </c>
      <c r="G2480" s="3">
        <v>7.8636631369590759E-2</v>
      </c>
      <c r="H2480" s="3">
        <v>63.381126403808594</v>
      </c>
      <c r="I2480" s="3">
        <v>74.338844299316406</v>
      </c>
      <c r="J2480" s="3">
        <v>68.351821899414062</v>
      </c>
      <c r="K2480" s="3">
        <f t="shared" si="229"/>
        <v>12.678952775940987</v>
      </c>
      <c r="L2480" s="3">
        <f t="shared" si="230"/>
        <v>10.268923624773564</v>
      </c>
      <c r="M2480" s="3">
        <f t="shared" si="231"/>
        <v>1.5468686218421668</v>
      </c>
      <c r="N2480" s="3">
        <f t="shared" si="232"/>
        <v>10.847058812864896</v>
      </c>
      <c r="O2480" s="3">
        <f t="shared" si="233"/>
        <v>0.91946306865094218</v>
      </c>
      <c r="P2480" s="5">
        <f t="shared" si="228"/>
        <v>215.66541748517056</v>
      </c>
    </row>
    <row r="2481" spans="1:16" x14ac:dyDescent="0.15">
      <c r="A2481" t="s">
        <v>54</v>
      </c>
      <c r="B2481">
        <v>2017</v>
      </c>
      <c r="C2481" s="3">
        <v>603.37890625</v>
      </c>
      <c r="D2481" s="3">
        <v>306.52560424804688</v>
      </c>
      <c r="E2481" s="3">
        <v>27.522821426391602</v>
      </c>
      <c r="F2481" s="3">
        <v>11.559585571289062</v>
      </c>
      <c r="G2481" s="3">
        <v>16.513692855834961</v>
      </c>
      <c r="H2481" s="3">
        <v>25.242359161376953</v>
      </c>
      <c r="I2481" s="3">
        <v>27.128690719604492</v>
      </c>
      <c r="J2481" s="3">
        <v>24.07281494140625</v>
      </c>
      <c r="K2481" s="3">
        <f t="shared" si="229"/>
        <v>22.241357405942541</v>
      </c>
      <c r="L2481" s="3">
        <f t="shared" si="230"/>
        <v>16.933434109639197</v>
      </c>
      <c r="M2481" s="3">
        <f t="shared" si="231"/>
        <v>1.5662012038741131</v>
      </c>
      <c r="N2481" s="3">
        <f t="shared" si="232"/>
        <v>11.317109454959153</v>
      </c>
      <c r="O2481" s="3">
        <f t="shared" si="233"/>
        <v>0.88735631181825081</v>
      </c>
      <c r="P2481" s="5">
        <f t="shared" si="228"/>
        <v>188.25180079901367</v>
      </c>
    </row>
    <row r="2482" spans="1:16" x14ac:dyDescent="0.15">
      <c r="A2482" t="s">
        <v>55</v>
      </c>
      <c r="B2482">
        <v>2017</v>
      </c>
      <c r="C2482" s="3">
        <v>13125.9482421875</v>
      </c>
      <c r="D2482" s="3">
        <v>9055.166015625</v>
      </c>
      <c r="E2482" s="3">
        <v>433.52377319335938</v>
      </c>
      <c r="F2482" s="3">
        <v>198.71476745605469</v>
      </c>
      <c r="G2482" s="3">
        <v>7.8636631369590759E-2</v>
      </c>
      <c r="H2482" s="3">
        <v>138.32183837890625</v>
      </c>
      <c r="I2482" s="3">
        <v>314.13153076171875</v>
      </c>
      <c r="J2482" s="3">
        <v>270.41378784179688</v>
      </c>
      <c r="K2482" s="3">
        <f t="shared" si="229"/>
        <v>41.784879761541838</v>
      </c>
      <c r="L2482" s="3">
        <f t="shared" si="230"/>
        <v>27.979427161183533</v>
      </c>
      <c r="M2482" s="3">
        <f t="shared" si="231"/>
        <v>1.3030519095614488</v>
      </c>
      <c r="N2482" s="3">
        <f t="shared" si="232"/>
        <v>38.936086503114609</v>
      </c>
      <c r="O2482" s="3">
        <f t="shared" si="233"/>
        <v>0.86082981605216979</v>
      </c>
      <c r="P2482" s="5">
        <f t="shared" si="228"/>
        <v>402.7404447443472</v>
      </c>
    </row>
    <row r="2483" spans="1:16" x14ac:dyDescent="0.15">
      <c r="A2483" t="s">
        <v>56</v>
      </c>
      <c r="B2483">
        <v>2017</v>
      </c>
      <c r="C2483" s="3">
        <v>24955.806640625</v>
      </c>
      <c r="D2483" s="3">
        <v>6266.39599609375</v>
      </c>
      <c r="E2483" s="3">
        <v>1171.1353759765625</v>
      </c>
      <c r="F2483" s="3">
        <v>1218.7105712890625</v>
      </c>
      <c r="G2483" s="3">
        <v>245.89675903320312</v>
      </c>
      <c r="H2483" s="3">
        <v>198.47886657714844</v>
      </c>
      <c r="I2483" s="3">
        <v>3888.75732421875</v>
      </c>
      <c r="J2483" s="3">
        <v>3405.6171875</v>
      </c>
      <c r="K2483" s="3">
        <f t="shared" si="229"/>
        <v>6.4174245292199128</v>
      </c>
      <c r="L2483" s="3">
        <f t="shared" si="230"/>
        <v>5.3966344823187855</v>
      </c>
      <c r="M2483" s="3">
        <f t="shared" si="231"/>
        <v>1.6939971540332932</v>
      </c>
      <c r="N2483" s="3">
        <f t="shared" si="232"/>
        <v>15.005720501529943</v>
      </c>
      <c r="O2483" s="3">
        <f t="shared" si="233"/>
        <v>0.87575976168278569</v>
      </c>
      <c r="P2483" s="5">
        <f t="shared" si="228"/>
        <v>396.05070522290765</v>
      </c>
    </row>
    <row r="2484" spans="1:16" x14ac:dyDescent="0.15">
      <c r="A2484" t="s">
        <v>57</v>
      </c>
      <c r="B2484">
        <v>2017</v>
      </c>
      <c r="C2484" s="3">
        <v>825.0555419921875</v>
      </c>
      <c r="D2484" s="3">
        <v>41.913326263427734</v>
      </c>
      <c r="E2484" s="3">
        <v>4.1677417755126953</v>
      </c>
      <c r="F2484" s="3">
        <v>14.075957298278809</v>
      </c>
      <c r="G2484" s="3">
        <v>3.3813753128051758</v>
      </c>
      <c r="H2484" s="3">
        <v>36.566036224365234</v>
      </c>
      <c r="I2484" s="3">
        <v>160.83883666992188</v>
      </c>
      <c r="J2484" s="3">
        <v>136.57891845703125</v>
      </c>
      <c r="K2484" s="3">
        <f t="shared" si="229"/>
        <v>5.1297034912369481</v>
      </c>
      <c r="L2484" s="3">
        <f t="shared" si="230"/>
        <v>5.4764609366657497</v>
      </c>
      <c r="M2484" s="3">
        <f t="shared" si="231"/>
        <v>2.4019166481793883</v>
      </c>
      <c r="N2484" s="3">
        <f t="shared" si="232"/>
        <v>15.272197194981295</v>
      </c>
      <c r="O2484" s="3">
        <f t="shared" si="233"/>
        <v>0.84916629145560452</v>
      </c>
      <c r="P2484" s="5">
        <f t="shared" si="228"/>
        <v>299.38545818773565</v>
      </c>
    </row>
    <row r="2485" spans="1:16" x14ac:dyDescent="0.15">
      <c r="A2485" t="s">
        <v>58</v>
      </c>
      <c r="B2485">
        <v>2017</v>
      </c>
      <c r="C2485" s="3">
        <v>762.77532958984375</v>
      </c>
      <c r="D2485" s="3">
        <v>439.34286499023438</v>
      </c>
      <c r="E2485" s="3">
        <v>29.881921768188477</v>
      </c>
      <c r="F2485" s="3">
        <v>13.289590835571289</v>
      </c>
      <c r="G2485" s="3">
        <v>0.31454652547836304</v>
      </c>
      <c r="H2485" s="3">
        <v>69.042961120605469</v>
      </c>
      <c r="I2485" s="3">
        <v>55.130485534667969</v>
      </c>
      <c r="J2485" s="3">
        <v>37.481246948242188</v>
      </c>
      <c r="K2485" s="3">
        <f t="shared" si="229"/>
        <v>13.835817373859044</v>
      </c>
      <c r="L2485" s="3">
        <f t="shared" si="230"/>
        <v>15.023886996661462</v>
      </c>
      <c r="M2485" s="3">
        <f t="shared" si="231"/>
        <v>1.357646403298677</v>
      </c>
      <c r="N2485" s="3">
        <f t="shared" si="232"/>
        <v>9.2293056090668966</v>
      </c>
      <c r="O2485" s="3">
        <f t="shared" si="233"/>
        <v>0.67986426356924923</v>
      </c>
      <c r="P2485" s="5">
        <f t="shared" si="228"/>
        <v>389.57752526856433</v>
      </c>
    </row>
    <row r="2486" spans="1:16" x14ac:dyDescent="0.15">
      <c r="A2486" t="s">
        <v>59</v>
      </c>
      <c r="B2486">
        <v>2017</v>
      </c>
      <c r="C2486" s="3">
        <v>2821.3251953125</v>
      </c>
      <c r="D2486" s="3">
        <v>1718.21044921875</v>
      </c>
      <c r="E2486" s="3">
        <v>118.11222076416016</v>
      </c>
      <c r="F2486" s="3">
        <v>64.796585083007812</v>
      </c>
      <c r="G2486" s="3">
        <v>43.800605773925781</v>
      </c>
      <c r="H2486" s="3">
        <v>76.277534484863281</v>
      </c>
      <c r="I2486" s="3">
        <v>104.33631896972656</v>
      </c>
      <c r="J2486" s="3">
        <v>90.678428649902344</v>
      </c>
      <c r="K2486" s="3">
        <f t="shared" si="229"/>
        <v>27.04068174123638</v>
      </c>
      <c r="L2486" s="3">
        <f t="shared" si="230"/>
        <v>18.146486226778809</v>
      </c>
      <c r="M2486" s="3">
        <f t="shared" si="231"/>
        <v>1.3889003229420813</v>
      </c>
      <c r="N2486" s="3">
        <f t="shared" si="232"/>
        <v>15.260740428938712</v>
      </c>
      <c r="O2486" s="3">
        <f t="shared" si="233"/>
        <v>0.86909744895459573</v>
      </c>
      <c r="P2486" s="5">
        <f t="shared" si="228"/>
        <v>221.71514305009822</v>
      </c>
    </row>
    <row r="2487" spans="1:16" x14ac:dyDescent="0.15">
      <c r="A2487" t="s">
        <v>60</v>
      </c>
      <c r="B2487">
        <v>2017</v>
      </c>
      <c r="C2487" s="3">
        <v>1428.5130615234375</v>
      </c>
      <c r="D2487" s="3">
        <v>552.18646240234375</v>
      </c>
      <c r="E2487" s="3">
        <v>35.15057373046875</v>
      </c>
      <c r="F2487" s="3">
        <v>26.185998916625977</v>
      </c>
      <c r="G2487" s="3">
        <v>7.8636631369590759E-2</v>
      </c>
      <c r="H2487" s="3">
        <v>340.10345458984375</v>
      </c>
      <c r="I2487" s="3">
        <v>119.80278778076172</v>
      </c>
      <c r="J2487" s="3">
        <v>104.21158599853516</v>
      </c>
      <c r="K2487" s="3">
        <f t="shared" si="229"/>
        <v>11.923871622566969</v>
      </c>
      <c r="L2487" s="3">
        <f t="shared" si="230"/>
        <v>10.955057660407224</v>
      </c>
      <c r="M2487" s="3">
        <f t="shared" si="231"/>
        <v>1.760658876131346</v>
      </c>
      <c r="N2487" s="3">
        <f t="shared" si="232"/>
        <v>3.8991197650046039</v>
      </c>
      <c r="O2487" s="3">
        <f t="shared" si="233"/>
        <v>0.86985944091085465</v>
      </c>
      <c r="P2487" s="5">
        <f t="shared" si="228"/>
        <v>53.133904362796102</v>
      </c>
    </row>
    <row r="2488" spans="1:16" x14ac:dyDescent="0.15">
      <c r="A2488" t="s">
        <v>61</v>
      </c>
      <c r="B2488">
        <v>2017</v>
      </c>
      <c r="C2488" s="3">
        <v>3196.421875</v>
      </c>
      <c r="D2488" s="3">
        <v>2352.49365234375</v>
      </c>
      <c r="E2488" s="3">
        <v>91.533042907714844</v>
      </c>
      <c r="F2488" s="3">
        <v>37.824222564697266</v>
      </c>
      <c r="G2488" s="3">
        <v>4.9541077613830566</v>
      </c>
      <c r="H2488" s="3">
        <v>39.003768920898438</v>
      </c>
      <c r="I2488" s="3">
        <v>108.01583862304688</v>
      </c>
      <c r="J2488" s="3">
        <v>96.166526794433594</v>
      </c>
      <c r="K2488" s="3">
        <f t="shared" si="229"/>
        <v>29.592159036554417</v>
      </c>
      <c r="L2488" s="3">
        <f t="shared" si="230"/>
        <v>23.855541448109516</v>
      </c>
      <c r="M2488" s="3">
        <f t="shared" si="231"/>
        <v>1.2070126646997328</v>
      </c>
      <c r="N2488" s="3">
        <f t="shared" si="232"/>
        <v>39.084615147221037</v>
      </c>
      <c r="O2488" s="3">
        <f t="shared" si="233"/>
        <v>0.89030023763491806</v>
      </c>
      <c r="P2488" s="5">
        <f t="shared" si="228"/>
        <v>122.45583140332181</v>
      </c>
    </row>
    <row r="2489" spans="1:16" x14ac:dyDescent="0.15">
      <c r="A2489" t="s">
        <v>176</v>
      </c>
      <c r="B2489">
        <v>2017</v>
      </c>
      <c r="C2489" s="3">
        <v>133.28909301757812</v>
      </c>
      <c r="D2489" s="3">
        <v>105.05854034423828</v>
      </c>
      <c r="E2489" s="3">
        <v>4.7181978225708008</v>
      </c>
      <c r="F2489" s="3">
        <v>5.976384162902832</v>
      </c>
      <c r="G2489" s="3">
        <v>7.8636631369590759E-2</v>
      </c>
      <c r="H2489" s="3">
        <v>23.59099006652832</v>
      </c>
      <c r="I2489" s="3">
        <v>3.9289827346801758</v>
      </c>
      <c r="J2489" s="3">
        <v>3.8666179180145264</v>
      </c>
      <c r="K2489" s="3">
        <f t="shared" si="229"/>
        <v>33.924580996772448</v>
      </c>
      <c r="L2489" s="3">
        <f t="shared" si="230"/>
        <v>13.541508162025677</v>
      </c>
      <c r="M2489" s="3">
        <f t="shared" si="231"/>
        <v>1.1336773118224908</v>
      </c>
      <c r="N2489" s="3">
        <f t="shared" si="232"/>
        <v>4.4960211896103299</v>
      </c>
      <c r="O2489" s="3">
        <f t="shared" si="233"/>
        <v>0.98412698123736453</v>
      </c>
      <c r="P2489" s="5">
        <f t="shared" si="228"/>
        <v>5.1063430738354034</v>
      </c>
    </row>
    <row r="2490" spans="1:16" x14ac:dyDescent="0.15">
      <c r="A2490" t="s">
        <v>144</v>
      </c>
      <c r="B2490">
        <v>2017</v>
      </c>
      <c r="C2490" s="3">
        <v>15099.6494140625</v>
      </c>
      <c r="D2490" s="3">
        <v>7795.87841796875</v>
      </c>
      <c r="E2490" s="3">
        <v>496.82626342773438</v>
      </c>
      <c r="F2490" s="3">
        <v>765.60626220703125</v>
      </c>
      <c r="G2490" s="3">
        <v>506.18402099609375</v>
      </c>
      <c r="H2490" s="3">
        <v>831.6610107421875</v>
      </c>
      <c r="I2490" s="3">
        <v>971.20709228515625</v>
      </c>
      <c r="J2490" s="3">
        <v>780.7449951171875</v>
      </c>
      <c r="K2490" s="3">
        <f t="shared" si="229"/>
        <v>15.547301429332117</v>
      </c>
      <c r="L2490" s="3">
        <f t="shared" si="230"/>
        <v>9.7646956618321568</v>
      </c>
      <c r="M2490" s="3">
        <f t="shared" si="231"/>
        <v>1.5032519041333221</v>
      </c>
      <c r="N2490" s="3">
        <f t="shared" si="232"/>
        <v>7.1785115526687706</v>
      </c>
      <c r="O2490" s="3">
        <f t="shared" si="233"/>
        <v>0.80389136500246317</v>
      </c>
      <c r="P2490" s="5">
        <f t="shared" si="228"/>
        <v>578.47186485598195</v>
      </c>
    </row>
    <row r="2491" spans="1:16" x14ac:dyDescent="0.15">
      <c r="A2491" t="s">
        <v>62</v>
      </c>
      <c r="B2491">
        <v>2017</v>
      </c>
      <c r="C2491" s="3">
        <v>8443.6875</v>
      </c>
      <c r="D2491" s="3">
        <v>4543.46728515625</v>
      </c>
      <c r="E2491" s="3">
        <v>567.2060546875</v>
      </c>
      <c r="F2491" s="3">
        <v>214.44209289550781</v>
      </c>
      <c r="G2491" s="3">
        <v>7.8636631369590759E-2</v>
      </c>
      <c r="H2491" s="3">
        <v>78.71527099609375</v>
      </c>
      <c r="I2491" s="3">
        <v>248.14955139160156</v>
      </c>
      <c r="J2491" s="3">
        <v>228.25518798828125</v>
      </c>
      <c r="K2491" s="3">
        <f t="shared" si="229"/>
        <v>34.02660795737296</v>
      </c>
      <c r="L2491" s="3">
        <f t="shared" si="230"/>
        <v>19.073276174507434</v>
      </c>
      <c r="M2491" s="3">
        <f t="shared" si="231"/>
        <v>1.5112886163877122</v>
      </c>
      <c r="N2491" s="3">
        <f t="shared" si="232"/>
        <v>28.794852899852415</v>
      </c>
      <c r="O2491" s="3">
        <f t="shared" si="233"/>
        <v>0.91982913814772416</v>
      </c>
      <c r="P2491" s="5">
        <f t="shared" si="228"/>
        <v>879.53875854281819</v>
      </c>
    </row>
    <row r="2492" spans="1:16" x14ac:dyDescent="0.15">
      <c r="A2492" t="s">
        <v>63</v>
      </c>
      <c r="B2492">
        <v>2017</v>
      </c>
      <c r="C2492" s="3">
        <v>370.771728515625</v>
      </c>
      <c r="D2492" s="3">
        <v>187.07655334472656</v>
      </c>
      <c r="E2492" s="3">
        <v>23.905536651611328</v>
      </c>
      <c r="F2492" s="3">
        <v>17.064149856567383</v>
      </c>
      <c r="G2492" s="3">
        <v>6.055020809173584</v>
      </c>
      <c r="H2492" s="3">
        <v>25.635541915893555</v>
      </c>
      <c r="I2492" s="3">
        <v>13.408432960510254</v>
      </c>
      <c r="J2492" s="3">
        <v>12.472960472106934</v>
      </c>
      <c r="K2492" s="3">
        <f t="shared" si="229"/>
        <v>27.652129790826457</v>
      </c>
      <c r="L2492" s="3">
        <f t="shared" si="230"/>
        <v>12.552742106111975</v>
      </c>
      <c r="M2492" s="3">
        <f t="shared" si="231"/>
        <v>1.5653393387116779</v>
      </c>
      <c r="N2492" s="3">
        <f t="shared" si="232"/>
        <v>7.6048387711199741</v>
      </c>
      <c r="O2492" s="3">
        <f t="shared" si="233"/>
        <v>0.93023252671222501</v>
      </c>
      <c r="P2492" s="5">
        <f t="shared" si="228"/>
        <v>48.954288880658289</v>
      </c>
    </row>
    <row r="2493" spans="1:16" x14ac:dyDescent="0.15">
      <c r="A2493" t="s">
        <v>64</v>
      </c>
      <c r="B2493">
        <v>2017</v>
      </c>
      <c r="C2493" s="3">
        <v>15566.4365234375</v>
      </c>
      <c r="D2493" s="3">
        <v>1666.231689453125</v>
      </c>
      <c r="E2493" s="3">
        <v>6433.341796875</v>
      </c>
      <c r="F2493" s="3">
        <v>1522.4052734375</v>
      </c>
      <c r="G2493" s="3">
        <v>7.8636631369590759E-2</v>
      </c>
      <c r="H2493" s="3">
        <v>670.61322021484375</v>
      </c>
      <c r="I2493" s="3">
        <v>615.72772216796875</v>
      </c>
      <c r="J2493" s="3">
        <v>514.88385009765625</v>
      </c>
      <c r="K2493" s="3">
        <f t="shared" si="229"/>
        <v>25.281363763561423</v>
      </c>
      <c r="L2493" s="3">
        <f t="shared" si="230"/>
        <v>7.6407596465376599</v>
      </c>
      <c r="M2493" s="3">
        <f t="shared" si="231"/>
        <v>1.6864706855410654</v>
      </c>
      <c r="N2493" s="3">
        <f t="shared" si="232"/>
        <v>7.0979238942434453</v>
      </c>
      <c r="O2493" s="3">
        <f t="shared" si="233"/>
        <v>0.83622002316991251</v>
      </c>
      <c r="P2493" s="5">
        <f t="shared" si="228"/>
        <v>227.61829970460371</v>
      </c>
    </row>
    <row r="2494" spans="1:16" x14ac:dyDescent="0.15">
      <c r="A2494" t="s">
        <v>65</v>
      </c>
      <c r="B2494">
        <v>2017</v>
      </c>
      <c r="C2494" s="3">
        <v>140.05184936523438</v>
      </c>
      <c r="D2494" s="3">
        <v>53.158363342285156</v>
      </c>
      <c r="E2494" s="3">
        <v>14.233230590820312</v>
      </c>
      <c r="F2494" s="3">
        <v>6.5268406867980957</v>
      </c>
      <c r="G2494" s="3">
        <v>3.6959218978881836</v>
      </c>
      <c r="H2494" s="3">
        <v>34.914665222167969</v>
      </c>
      <c r="I2494" s="3">
        <v>22.451330184936523</v>
      </c>
      <c r="J2494" s="3">
        <v>21.141668319702148</v>
      </c>
      <c r="K2494" s="3">
        <f t="shared" si="229"/>
        <v>6.2380201178102421</v>
      </c>
      <c r="L2494" s="3">
        <f t="shared" si="230"/>
        <v>5.0617779704837575</v>
      </c>
      <c r="M2494" s="3">
        <f t="shared" si="231"/>
        <v>1.2619035335359299</v>
      </c>
      <c r="N2494" s="3">
        <f t="shared" si="232"/>
        <v>3.1027875572468289</v>
      </c>
      <c r="O2494" s="3">
        <f t="shared" si="233"/>
        <v>0.94166662489721531</v>
      </c>
      <c r="P2494" s="5">
        <f t="shared" si="228"/>
        <v>75.204569938551174</v>
      </c>
    </row>
    <row r="2495" spans="1:16" x14ac:dyDescent="0.15">
      <c r="A2495" t="s">
        <v>66</v>
      </c>
      <c r="B2495">
        <v>2017</v>
      </c>
      <c r="C2495" s="3">
        <v>100246.140625</v>
      </c>
      <c r="D2495" s="3">
        <v>18732.662109375</v>
      </c>
      <c r="E2495" s="3">
        <v>2746.22705078125</v>
      </c>
      <c r="F2495" s="3">
        <v>1857.239990234375</v>
      </c>
      <c r="G2495" s="3">
        <v>2638.259033203125</v>
      </c>
      <c r="H2495" s="3">
        <v>710.24609375</v>
      </c>
      <c r="I2495" s="3">
        <v>8819.318359375</v>
      </c>
      <c r="J2495" s="3">
        <v>7205.19287109375</v>
      </c>
      <c r="K2495" s="3">
        <f t="shared" si="229"/>
        <v>11.36665403607271</v>
      </c>
      <c r="L2495" s="3">
        <f t="shared" si="230"/>
        <v>11.061725053189376</v>
      </c>
      <c r="M2495" s="3">
        <f t="shared" si="231"/>
        <v>2.6729880379076043</v>
      </c>
      <c r="N2495" s="3">
        <f t="shared" si="232"/>
        <v>19.256828440182993</v>
      </c>
      <c r="O2495" s="3">
        <f t="shared" si="233"/>
        <v>0.81697843047411678</v>
      </c>
      <c r="P2495" s="5">
        <f t="shared" si="228"/>
        <v>8855.1944081835372</v>
      </c>
    </row>
    <row r="2496" spans="1:16" x14ac:dyDescent="0.15">
      <c r="A2496" t="s">
        <v>67</v>
      </c>
      <c r="B2496">
        <v>2017</v>
      </c>
      <c r="C2496" s="3">
        <v>675.17413330078125</v>
      </c>
      <c r="D2496" s="3">
        <v>278.84548950195312</v>
      </c>
      <c r="E2496" s="3">
        <v>14.469141006469727</v>
      </c>
      <c r="F2496" s="3">
        <v>43.486057281494141</v>
      </c>
      <c r="G2496" s="3">
        <v>7.8636631369590759E-2</v>
      </c>
      <c r="H2496" s="3">
        <v>179.92062377929688</v>
      </c>
      <c r="I2496" s="3">
        <v>62.302440643310547</v>
      </c>
      <c r="J2496" s="3">
        <v>50.764949798583984</v>
      </c>
      <c r="K2496" s="3">
        <f t="shared" si="229"/>
        <v>10.837041475890803</v>
      </c>
      <c r="L2496" s="3">
        <f t="shared" si="230"/>
        <v>7.1635747374787799</v>
      </c>
      <c r="M2496" s="3">
        <f t="shared" si="231"/>
        <v>1.6614271756459553</v>
      </c>
      <c r="N2496" s="3">
        <f t="shared" si="232"/>
        <v>3.0211118129504975</v>
      </c>
      <c r="O2496" s="3">
        <f t="shared" si="233"/>
        <v>0.81481478533433105</v>
      </c>
      <c r="P2496" s="5">
        <f t="shared" si="228"/>
        <v>16.252619624114057</v>
      </c>
    </row>
    <row r="2497" spans="1:16" x14ac:dyDescent="0.15">
      <c r="A2497" t="s">
        <v>68</v>
      </c>
      <c r="B2497">
        <v>2017</v>
      </c>
      <c r="C2497" s="3">
        <v>1583.7418212890625</v>
      </c>
      <c r="D2497" s="3">
        <v>879.55072021484375</v>
      </c>
      <c r="E2497" s="3">
        <v>33.577842712402344</v>
      </c>
      <c r="F2497" s="3">
        <v>23.984172821044922</v>
      </c>
      <c r="G2497" s="3">
        <v>17.142786026000977</v>
      </c>
      <c r="H2497" s="3">
        <v>217.58757019042969</v>
      </c>
      <c r="I2497" s="3">
        <v>144.87344360351562</v>
      </c>
      <c r="J2497" s="3">
        <v>128.28440856933594</v>
      </c>
      <c r="K2497" s="3">
        <f t="shared" si="229"/>
        <v>10.931898779346955</v>
      </c>
      <c r="L2497" s="3">
        <f t="shared" si="230"/>
        <v>10.400975741861814</v>
      </c>
      <c r="M2497" s="3">
        <f t="shared" si="231"/>
        <v>1.3350416907163418</v>
      </c>
      <c r="N2497" s="3">
        <f t="shared" si="232"/>
        <v>6.1215805203566775</v>
      </c>
      <c r="O2497" s="3">
        <f t="shared" si="233"/>
        <v>0.88549291974048772</v>
      </c>
      <c r="P2497" s="5">
        <f t="shared" si="228"/>
        <v>217.64996153719366</v>
      </c>
    </row>
    <row r="2498" spans="1:16" x14ac:dyDescent="0.15">
      <c r="A2498" t="s">
        <v>69</v>
      </c>
      <c r="B2498">
        <v>2017</v>
      </c>
      <c r="C2498" s="3">
        <v>466.62979125976562</v>
      </c>
      <c r="D2498" s="3">
        <v>123.93133544921875</v>
      </c>
      <c r="E2498" s="3">
        <v>11.323675155639648</v>
      </c>
      <c r="F2498" s="3">
        <v>8.3354835510253906</v>
      </c>
      <c r="G2498" s="3">
        <v>2.7522821426391602</v>
      </c>
      <c r="H2498" s="3">
        <v>38.689224243164062</v>
      </c>
      <c r="I2498" s="3">
        <v>46.087589263916016</v>
      </c>
      <c r="J2498" s="3">
        <v>37.107059478759766</v>
      </c>
      <c r="K2498" s="3">
        <f t="shared" si="229"/>
        <v>10.124847029590903</v>
      </c>
      <c r="L2498" s="3">
        <f t="shared" si="230"/>
        <v>10.268566857139019</v>
      </c>
      <c r="M2498" s="3">
        <f t="shared" si="231"/>
        <v>2.1360975917906959</v>
      </c>
      <c r="N2498" s="3">
        <f t="shared" si="232"/>
        <v>9.3744075696814928</v>
      </c>
      <c r="O2498" s="3">
        <f t="shared" si="233"/>
        <v>0.80514212332239521</v>
      </c>
      <c r="P2498" s="5">
        <f t="shared" ref="P2498:P2561" si="234">(C2498/VLOOKUP(A2498,$A$2:$C$120,3))*100</f>
        <v>80.972579145992626</v>
      </c>
    </row>
    <row r="2499" spans="1:16" x14ac:dyDescent="0.15">
      <c r="A2499" t="s">
        <v>70</v>
      </c>
      <c r="B2499">
        <v>2017</v>
      </c>
      <c r="C2499" s="3">
        <v>467323.4375</v>
      </c>
      <c r="D2499" s="3">
        <v>295798.46875</v>
      </c>
      <c r="E2499" s="3">
        <v>476.3807373046875</v>
      </c>
      <c r="F2499" s="3">
        <v>5330.9345703125</v>
      </c>
      <c r="G2499" s="3">
        <v>7.8636631369590759E-2</v>
      </c>
      <c r="H2499" s="3">
        <v>13806.390625</v>
      </c>
      <c r="I2499" s="3">
        <v>2195.36572265625</v>
      </c>
      <c r="J2499" s="3">
        <v>1886.4730224609375</v>
      </c>
      <c r="K2499" s="3">
        <f t="shared" ref="K2499:K2562" si="235">C2499/I2499</f>
        <v>212.86814888162186</v>
      </c>
      <c r="L2499" s="3">
        <f t="shared" ref="L2499:L2562" si="236">C2499/(J2499+F2499)</f>
        <v>64.74948677803873</v>
      </c>
      <c r="M2499" s="3">
        <f t="shared" ref="M2499:M2562" si="237">C2499/(D2499+E2499+I2499+J2499)</f>
        <v>1.5558948936684773</v>
      </c>
      <c r="N2499" s="3">
        <f t="shared" ref="N2499:N2562" si="238">C2499/(F2499+G2499+H2499)</f>
        <v>24.419374832857457</v>
      </c>
      <c r="O2499" s="3">
        <f t="shared" ref="O2499:O2562" si="239">J2499/I2499</f>
        <v>0.8592978395319153</v>
      </c>
      <c r="P2499" s="5">
        <f t="shared" si="234"/>
        <v>905.35715637084627</v>
      </c>
    </row>
    <row r="2500" spans="1:16" x14ac:dyDescent="0.15">
      <c r="A2500" t="s">
        <v>71</v>
      </c>
      <c r="B2500">
        <v>2017</v>
      </c>
      <c r="C2500" s="3">
        <v>837.3228759765625</v>
      </c>
      <c r="D2500" s="3">
        <v>307.8624267578125</v>
      </c>
      <c r="E2500" s="3">
        <v>34.285572052001953</v>
      </c>
      <c r="F2500" s="3">
        <v>24.220083236694336</v>
      </c>
      <c r="G2500" s="3">
        <v>23.040533065795898</v>
      </c>
      <c r="H2500" s="3">
        <v>24.29871940612793</v>
      </c>
      <c r="I2500" s="3">
        <v>86.375251770019531</v>
      </c>
      <c r="J2500" s="3">
        <v>79.265663146972656</v>
      </c>
      <c r="K2500" s="3">
        <f t="shared" si="235"/>
        <v>9.6940137228890091</v>
      </c>
      <c r="L2500" s="3">
        <f t="shared" si="236"/>
        <v>8.0911903835745633</v>
      </c>
      <c r="M2500" s="3">
        <f t="shared" si="237"/>
        <v>1.6489585600268679</v>
      </c>
      <c r="N2500" s="3">
        <f t="shared" si="238"/>
        <v>11.701099062546502</v>
      </c>
      <c r="O2500" s="3">
        <f t="shared" si="239"/>
        <v>0.9176895178033555</v>
      </c>
      <c r="P2500" s="5">
        <f t="shared" si="234"/>
        <v>22276.765682994461</v>
      </c>
    </row>
    <row r="2501" spans="1:16" x14ac:dyDescent="0.15">
      <c r="A2501" t="s">
        <v>72</v>
      </c>
      <c r="B2501">
        <v>2017</v>
      </c>
      <c r="C2501" s="3">
        <v>2056.97705078125</v>
      </c>
      <c r="D2501" s="3">
        <v>493.75942993164062</v>
      </c>
      <c r="E2501" s="3">
        <v>237.48263549804688</v>
      </c>
      <c r="F2501" s="3">
        <v>70.222511291503906</v>
      </c>
      <c r="G2501" s="3">
        <v>7.8636631369590759E-2</v>
      </c>
      <c r="H2501" s="3">
        <v>45.216064453125</v>
      </c>
      <c r="I2501" s="3">
        <v>146.49491882324219</v>
      </c>
      <c r="J2501" s="3">
        <v>112.81793212890625</v>
      </c>
      <c r="K2501" s="3">
        <f t="shared" si="235"/>
        <v>14.041285986602423</v>
      </c>
      <c r="L2501" s="3">
        <f t="shared" si="236"/>
        <v>11.237828167061162</v>
      </c>
      <c r="M2501" s="3">
        <f t="shared" si="237"/>
        <v>2.076590622854809</v>
      </c>
      <c r="N2501" s="3">
        <f t="shared" si="238"/>
        <v>17.806671477545425</v>
      </c>
      <c r="O2501" s="3">
        <f t="shared" si="239"/>
        <v>0.77011498443184978</v>
      </c>
      <c r="P2501" s="5">
        <f t="shared" si="234"/>
        <v>189.86878571006838</v>
      </c>
    </row>
    <row r="2502" spans="1:16" x14ac:dyDescent="0.15">
      <c r="A2502" t="s">
        <v>73</v>
      </c>
      <c r="B2502">
        <v>2017</v>
      </c>
      <c r="C2502" s="3">
        <v>848.0960693359375</v>
      </c>
      <c r="D2502" s="3">
        <v>475.90890502929688</v>
      </c>
      <c r="E2502" s="3">
        <v>35.307849884033203</v>
      </c>
      <c r="F2502" s="3">
        <v>16.670967102050781</v>
      </c>
      <c r="G2502" s="3">
        <v>7.8636631369590759E-2</v>
      </c>
      <c r="H2502" s="3">
        <v>71.795249938964844</v>
      </c>
      <c r="I2502" s="3">
        <v>31.618955612182617</v>
      </c>
      <c r="J2502" s="3">
        <v>28.750175476074219</v>
      </c>
      <c r="K2502" s="3">
        <f t="shared" si="235"/>
        <v>26.822393495159293</v>
      </c>
      <c r="L2502" s="3">
        <f t="shared" si="236"/>
        <v>18.671834771157517</v>
      </c>
      <c r="M2502" s="3">
        <f t="shared" si="237"/>
        <v>1.483759641562568</v>
      </c>
      <c r="N2502" s="3">
        <f t="shared" si="238"/>
        <v>9.5781520230851775</v>
      </c>
      <c r="O2502" s="3">
        <f t="shared" si="239"/>
        <v>0.90927024373306398</v>
      </c>
      <c r="P2502" s="5">
        <f t="shared" si="234"/>
        <v>90.864805636555573</v>
      </c>
    </row>
    <row r="2503" spans="1:16" x14ac:dyDescent="0.15">
      <c r="A2503" t="s">
        <v>74</v>
      </c>
      <c r="B2503">
        <v>2017</v>
      </c>
      <c r="C2503" s="3">
        <v>421.88552856445312</v>
      </c>
      <c r="D2503" s="3">
        <v>205.16297912597656</v>
      </c>
      <c r="E2503" s="3">
        <v>61.887031555175781</v>
      </c>
      <c r="F2503" s="3">
        <v>33.971027374267578</v>
      </c>
      <c r="G2503" s="3">
        <v>7.8636631369590759E-2</v>
      </c>
      <c r="H2503" s="3">
        <v>48.990623474121094</v>
      </c>
      <c r="I2503" s="3">
        <v>37.231788635253906</v>
      </c>
      <c r="J2503" s="3">
        <v>32.367332458496094</v>
      </c>
      <c r="K2503" s="3">
        <f t="shared" si="235"/>
        <v>11.331325838183869</v>
      </c>
      <c r="L2503" s="3">
        <f t="shared" si="236"/>
        <v>6.3596014376600438</v>
      </c>
      <c r="M2503" s="3">
        <f t="shared" si="237"/>
        <v>1.2531906033446818</v>
      </c>
      <c r="N2503" s="3">
        <f t="shared" si="238"/>
        <v>5.0804921486729091</v>
      </c>
      <c r="O2503" s="3">
        <f t="shared" si="239"/>
        <v>0.86934669659808461</v>
      </c>
      <c r="P2503" s="5">
        <f t="shared" si="234"/>
        <v>557.40747479526908</v>
      </c>
    </row>
    <row r="2504" spans="1:16" x14ac:dyDescent="0.15">
      <c r="A2504" t="s">
        <v>128</v>
      </c>
      <c r="B2504">
        <v>2017</v>
      </c>
      <c r="C2504" s="3">
        <v>5898.53369140625</v>
      </c>
      <c r="D2504" s="3">
        <v>2561.037841796875</v>
      </c>
      <c r="E2504" s="3">
        <v>343.87799072265625</v>
      </c>
      <c r="F2504" s="3">
        <v>210.58891296386719</v>
      </c>
      <c r="G2504" s="3">
        <v>7.8636631369590759E-2</v>
      </c>
      <c r="H2504" s="3">
        <v>76.985267639160156</v>
      </c>
      <c r="I2504" s="3">
        <v>434.68267822265625</v>
      </c>
      <c r="J2504" s="3">
        <v>368.51364135742188</v>
      </c>
      <c r="K2504" s="3">
        <f t="shared" si="235"/>
        <v>13.569746361930855</v>
      </c>
      <c r="L2504" s="3">
        <f t="shared" si="236"/>
        <v>10.185646130190808</v>
      </c>
      <c r="M2504" s="3">
        <f t="shared" si="237"/>
        <v>1.5907107038459931</v>
      </c>
      <c r="N2504" s="3">
        <f t="shared" si="238"/>
        <v>20.505739342715241</v>
      </c>
      <c r="O2504" s="3">
        <f t="shared" si="239"/>
        <v>0.84777622808484487</v>
      </c>
      <c r="P2504" s="5">
        <f t="shared" si="234"/>
        <v>7793.31488593421</v>
      </c>
    </row>
    <row r="2505" spans="1:16" x14ac:dyDescent="0.15">
      <c r="A2505" t="s">
        <v>75</v>
      </c>
      <c r="B2505">
        <v>2017</v>
      </c>
      <c r="C2505" s="3">
        <v>4621.63232421875</v>
      </c>
      <c r="D2505" s="3">
        <v>2355.403076171875</v>
      </c>
      <c r="E2505" s="3">
        <v>190.3006591796875</v>
      </c>
      <c r="F2505" s="3">
        <v>151.21824645996094</v>
      </c>
      <c r="G2505" s="3">
        <v>0.31454652547836304</v>
      </c>
      <c r="H2505" s="3">
        <v>70.379783630371094</v>
      </c>
      <c r="I2505" s="3">
        <v>484.38742065429688</v>
      </c>
      <c r="J2505" s="3">
        <v>428.63330078125</v>
      </c>
      <c r="K2505" s="3">
        <f t="shared" si="235"/>
        <v>9.5411898145000951</v>
      </c>
      <c r="L2505" s="3">
        <f t="shared" si="236"/>
        <v>7.9703716342697097</v>
      </c>
      <c r="M2505" s="3">
        <f t="shared" si="237"/>
        <v>1.336224490259595</v>
      </c>
      <c r="N2505" s="3">
        <f t="shared" si="238"/>
        <v>20.826365024908089</v>
      </c>
      <c r="O2505" s="3">
        <f t="shared" si="239"/>
        <v>0.88489767178979217</v>
      </c>
      <c r="P2505" s="5">
        <f t="shared" si="234"/>
        <v>348.32118101859749</v>
      </c>
    </row>
    <row r="2506" spans="1:16" x14ac:dyDescent="0.15">
      <c r="A2506" t="s">
        <v>76</v>
      </c>
      <c r="B2506">
        <v>2017</v>
      </c>
      <c r="C2506" s="3">
        <v>16473.1953125</v>
      </c>
      <c r="D2506" s="3">
        <v>5548.91552734375</v>
      </c>
      <c r="E2506" s="3">
        <v>341.28298950195312</v>
      </c>
      <c r="F2506" s="3">
        <v>383.904052734375</v>
      </c>
      <c r="G2506" s="3">
        <v>7.8636631369590759E-2</v>
      </c>
      <c r="H2506" s="3">
        <v>117.32585906982422</v>
      </c>
      <c r="I2506" s="3">
        <v>908.40576171875</v>
      </c>
      <c r="J2506" s="3">
        <v>806.8134765625</v>
      </c>
      <c r="K2506" s="3">
        <f t="shared" si="235"/>
        <v>18.134181889524648</v>
      </c>
      <c r="L2506" s="3">
        <f t="shared" si="236"/>
        <v>13.834679432516214</v>
      </c>
      <c r="M2506" s="3">
        <f t="shared" si="237"/>
        <v>2.1659816518816619</v>
      </c>
      <c r="N2506" s="3">
        <f t="shared" si="238"/>
        <v>32.860391796445164</v>
      </c>
      <c r="O2506" s="3">
        <f t="shared" si="239"/>
        <v>0.88816419992313544</v>
      </c>
      <c r="P2506" s="5">
        <f t="shared" si="234"/>
        <v>397.55226304899975</v>
      </c>
    </row>
    <row r="2507" spans="1:16" x14ac:dyDescent="0.15">
      <c r="A2507" t="s">
        <v>77</v>
      </c>
      <c r="B2507">
        <v>2017</v>
      </c>
      <c r="C2507" s="3">
        <v>6421.70361328125</v>
      </c>
      <c r="D2507" s="3">
        <v>2650.054443359375</v>
      </c>
      <c r="E2507" s="3">
        <v>370.06399536132812</v>
      </c>
      <c r="F2507" s="3">
        <v>144.92732238769531</v>
      </c>
      <c r="G2507" s="3">
        <v>7.8636631369590759E-2</v>
      </c>
      <c r="H2507" s="3">
        <v>1286.3380126953125</v>
      </c>
      <c r="I2507" s="3">
        <v>358.84707641601562</v>
      </c>
      <c r="J2507" s="3">
        <v>279.20721435546875</v>
      </c>
      <c r="K2507" s="3">
        <f t="shared" si="235"/>
        <v>17.895376708702774</v>
      </c>
      <c r="L2507" s="3">
        <f t="shared" si="236"/>
        <v>15.14072318324299</v>
      </c>
      <c r="M2507" s="3">
        <f t="shared" si="237"/>
        <v>1.7554402397430491</v>
      </c>
      <c r="N2507" s="3">
        <f t="shared" si="238"/>
        <v>4.4864852475605295</v>
      </c>
      <c r="O2507" s="3">
        <f t="shared" si="239"/>
        <v>0.77806740727568457</v>
      </c>
      <c r="P2507" s="5">
        <f t="shared" si="234"/>
        <v>37.413295956969009</v>
      </c>
    </row>
    <row r="2508" spans="1:16" x14ac:dyDescent="0.15">
      <c r="A2508" t="s">
        <v>78</v>
      </c>
      <c r="B2508">
        <v>2017</v>
      </c>
      <c r="C2508" s="3">
        <v>6025.8466796875</v>
      </c>
      <c r="D2508" s="3">
        <v>2857.9697265625</v>
      </c>
      <c r="E2508" s="3">
        <v>427.23281860351562</v>
      </c>
      <c r="F2508" s="3">
        <v>1096.3519287109375</v>
      </c>
      <c r="G2508" s="3">
        <v>7.8636631369590759E-2</v>
      </c>
      <c r="H2508" s="3">
        <v>699.551513671875</v>
      </c>
      <c r="I2508" s="3">
        <v>471.16610717773438</v>
      </c>
      <c r="J2508" s="3">
        <v>417.96890258789062</v>
      </c>
      <c r="K2508" s="3">
        <f t="shared" si="235"/>
        <v>12.789219317539782</v>
      </c>
      <c r="L2508" s="3">
        <f t="shared" si="236"/>
        <v>3.9792404325040889</v>
      </c>
      <c r="M2508" s="3">
        <f t="shared" si="237"/>
        <v>1.4435456166136953</v>
      </c>
      <c r="N2508" s="3">
        <f t="shared" si="238"/>
        <v>3.3551819642850216</v>
      </c>
      <c r="O2508" s="3">
        <f t="shared" si="239"/>
        <v>0.88709458558364307</v>
      </c>
      <c r="P2508" s="5">
        <f t="shared" si="234"/>
        <v>98.093591213577852</v>
      </c>
    </row>
    <row r="2509" spans="1:16" x14ac:dyDescent="0.15">
      <c r="A2509" t="s">
        <v>79</v>
      </c>
      <c r="B2509">
        <v>2017</v>
      </c>
      <c r="C2509" s="3">
        <v>3582.763671875</v>
      </c>
      <c r="D2509" s="3">
        <v>2380.9599609375</v>
      </c>
      <c r="E2509" s="3">
        <v>215.14982604980469</v>
      </c>
      <c r="F2509" s="3">
        <v>109.61946868896484</v>
      </c>
      <c r="G2509" s="3">
        <v>40.812412261962891</v>
      </c>
      <c r="H2509" s="3">
        <v>40.340591430664062</v>
      </c>
      <c r="I2509" s="3">
        <v>137.70149230957031</v>
      </c>
      <c r="J2509" s="3">
        <v>122.42211151123047</v>
      </c>
      <c r="K2509" s="3">
        <f t="shared" si="235"/>
        <v>26.018335834883295</v>
      </c>
      <c r="L2509" s="3">
        <f t="shared" si="236"/>
        <v>15.440179595329202</v>
      </c>
      <c r="M2509" s="3">
        <f t="shared" si="237"/>
        <v>1.2543665666135706</v>
      </c>
      <c r="N2509" s="3">
        <f t="shared" si="238"/>
        <v>18.780296901057049</v>
      </c>
      <c r="O2509" s="3">
        <f t="shared" si="239"/>
        <v>0.8890398314348702</v>
      </c>
      <c r="P2509" s="5">
        <f t="shared" si="234"/>
        <v>256.70309955654653</v>
      </c>
    </row>
    <row r="2510" spans="1:16" x14ac:dyDescent="0.15">
      <c r="A2510" t="s">
        <v>142</v>
      </c>
      <c r="B2510">
        <v>2017</v>
      </c>
      <c r="C2510" s="3">
        <v>93.10577392578125</v>
      </c>
      <c r="D2510" s="3">
        <v>6.055020809173584</v>
      </c>
      <c r="E2510" s="3">
        <v>37.116489410400391</v>
      </c>
      <c r="F2510" s="3">
        <v>8.1782102584838867</v>
      </c>
      <c r="G2510" s="3">
        <v>7.8636631369590759E-2</v>
      </c>
      <c r="H2510" s="3">
        <v>65.661590576171875</v>
      </c>
      <c r="I2510" s="3">
        <v>20.642749786376953</v>
      </c>
      <c r="J2510" s="3">
        <v>18.397617340087891</v>
      </c>
      <c r="K2510" s="3">
        <f t="shared" si="235"/>
        <v>4.5103377645562412</v>
      </c>
      <c r="L2510" s="3">
        <f t="shared" si="236"/>
        <v>3.503400734387097</v>
      </c>
      <c r="M2510" s="3">
        <f t="shared" si="237"/>
        <v>1.1325100086680764</v>
      </c>
      <c r="N2510" s="3">
        <f t="shared" si="238"/>
        <v>1.2595744325436378</v>
      </c>
      <c r="O2510" s="3">
        <f t="shared" si="239"/>
        <v>0.891238693026705</v>
      </c>
      <c r="P2510" s="5">
        <f t="shared" si="234"/>
        <v>6.6709788705798303</v>
      </c>
    </row>
    <row r="2511" spans="1:16" x14ac:dyDescent="0.15">
      <c r="A2511" t="s">
        <v>80</v>
      </c>
      <c r="B2511">
        <v>2017</v>
      </c>
      <c r="C2511" s="3">
        <v>505.08309936523438</v>
      </c>
      <c r="D2511" s="3">
        <v>219.00302124023438</v>
      </c>
      <c r="E2511" s="3">
        <v>14.62641429901123</v>
      </c>
      <c r="F2511" s="3">
        <v>2.4377355575561523</v>
      </c>
      <c r="G2511" s="3">
        <v>0.15727326273918152</v>
      </c>
      <c r="H2511" s="3">
        <v>222.46304321289062</v>
      </c>
      <c r="I2511" s="3">
        <v>16.776132583618164</v>
      </c>
      <c r="J2511" s="3">
        <v>14.90518856048584</v>
      </c>
      <c r="K2511" s="3">
        <f t="shared" si="235"/>
        <v>30.107242944565559</v>
      </c>
      <c r="L2511" s="3">
        <f t="shared" si="236"/>
        <v>29.123295237150469</v>
      </c>
      <c r="M2511" s="3">
        <f t="shared" si="237"/>
        <v>1.9037415055434592</v>
      </c>
      <c r="N2511" s="3">
        <f t="shared" si="238"/>
        <v>2.2442347421133695</v>
      </c>
      <c r="O2511" s="3">
        <f t="shared" si="239"/>
        <v>0.88847584425034321</v>
      </c>
      <c r="P2511" s="5">
        <f t="shared" si="234"/>
        <v>162.07643303743723</v>
      </c>
    </row>
    <row r="2512" spans="1:16" x14ac:dyDescent="0.15">
      <c r="A2512" t="s">
        <v>81</v>
      </c>
      <c r="B2512">
        <v>2017</v>
      </c>
      <c r="C2512" s="3">
        <v>238.11172485351562</v>
      </c>
      <c r="D2512" s="3">
        <v>176.775146484375</v>
      </c>
      <c r="E2512" s="3">
        <v>6.055020809173584</v>
      </c>
      <c r="F2512" s="3">
        <v>0.5504564642906189</v>
      </c>
      <c r="G2512" s="3">
        <v>7.8636631369590759E-2</v>
      </c>
      <c r="H2512" s="3">
        <v>44.822879791259766</v>
      </c>
      <c r="I2512" s="3">
        <v>5.488102912902832</v>
      </c>
      <c r="J2512" s="3">
        <v>4.8644547462463379</v>
      </c>
      <c r="K2512" s="3">
        <f t="shared" si="235"/>
        <v>43.386891359799733</v>
      </c>
      <c r="L2512" s="3">
        <f t="shared" si="236"/>
        <v>43.973338729944537</v>
      </c>
      <c r="M2512" s="3">
        <f t="shared" si="237"/>
        <v>1.2325725548794235</v>
      </c>
      <c r="N2512" s="3">
        <f t="shared" si="238"/>
        <v>5.238754441878994</v>
      </c>
      <c r="O2512" s="3">
        <f t="shared" si="239"/>
        <v>0.88636361661690732</v>
      </c>
      <c r="P2512" s="5">
        <f t="shared" si="234"/>
        <v>227.35377283169552</v>
      </c>
    </row>
    <row r="2513" spans="1:16" x14ac:dyDescent="0.15">
      <c r="A2513" t="s">
        <v>82</v>
      </c>
      <c r="B2513">
        <v>2017</v>
      </c>
      <c r="C2513" s="3">
        <v>6222.044921875</v>
      </c>
      <c r="D2513" s="3">
        <v>4500.2958984375</v>
      </c>
      <c r="E2513" s="3">
        <v>4.7181978225708008</v>
      </c>
      <c r="F2513" s="3">
        <v>24.849176406860352</v>
      </c>
      <c r="G2513" s="3">
        <v>7.8636631369590759E-2</v>
      </c>
      <c r="H2513" s="3">
        <v>63.459762573242188</v>
      </c>
      <c r="I2513" s="3">
        <v>34.363006591796875</v>
      </c>
      <c r="J2513" s="3">
        <v>31.431861877441406</v>
      </c>
      <c r="K2513" s="3">
        <f t="shared" si="235"/>
        <v>181.0681176937621</v>
      </c>
      <c r="L2513" s="3">
        <f t="shared" si="236"/>
        <v>110.55312964278575</v>
      </c>
      <c r="M2513" s="3">
        <f t="shared" si="237"/>
        <v>1.3612568300026251</v>
      </c>
      <c r="N2513" s="3">
        <f t="shared" si="238"/>
        <v>70.395017385989021</v>
      </c>
      <c r="O2513" s="3">
        <f t="shared" si="239"/>
        <v>0.91470057468559252</v>
      </c>
      <c r="P2513" s="5">
        <f t="shared" si="234"/>
        <v>1395.3222301479959</v>
      </c>
    </row>
    <row r="2514" spans="1:16" x14ac:dyDescent="0.15">
      <c r="A2514" t="s">
        <v>83</v>
      </c>
      <c r="B2514">
        <v>2017</v>
      </c>
      <c r="C2514" s="3">
        <v>571.8455810546875</v>
      </c>
      <c r="D2514" s="3">
        <v>207.05026245117188</v>
      </c>
      <c r="E2514" s="3">
        <v>27.522821426391602</v>
      </c>
      <c r="F2514" s="3">
        <v>25.242359161376953</v>
      </c>
      <c r="G2514" s="3">
        <v>8.0995731353759766</v>
      </c>
      <c r="H2514" s="3">
        <v>25.242359161376953</v>
      </c>
      <c r="I2514" s="3">
        <v>63.362640380859375</v>
      </c>
      <c r="J2514" s="3">
        <v>56.377784729003906</v>
      </c>
      <c r="K2514" s="3">
        <f t="shared" si="235"/>
        <v>9.024964515642738</v>
      </c>
      <c r="L2514" s="3">
        <f t="shared" si="236"/>
        <v>7.0061819766294358</v>
      </c>
      <c r="M2514" s="3">
        <f t="shared" si="237"/>
        <v>1.613953649943898</v>
      </c>
      <c r="N2514" s="3">
        <f t="shared" si="238"/>
        <v>9.7610736055992895</v>
      </c>
      <c r="O2514" s="3">
        <f t="shared" si="239"/>
        <v>0.88976381650336878</v>
      </c>
      <c r="P2514" s="5">
        <f t="shared" si="234"/>
        <v>355.31189138340642</v>
      </c>
    </row>
    <row r="2515" spans="1:16" x14ac:dyDescent="0.15">
      <c r="A2515" t="s">
        <v>84</v>
      </c>
      <c r="B2515">
        <v>2017</v>
      </c>
      <c r="C2515" s="3">
        <v>16904.439453125</v>
      </c>
      <c r="D2515" s="3">
        <v>10029.2373046875</v>
      </c>
      <c r="E2515" s="3">
        <v>170.24830627441406</v>
      </c>
      <c r="F2515" s="3">
        <v>476.69528198242188</v>
      </c>
      <c r="G2515" s="3">
        <v>7.8636631369590759E-2</v>
      </c>
      <c r="H2515" s="3">
        <v>271.06048583984375</v>
      </c>
      <c r="I2515" s="3">
        <v>510.14410400390625</v>
      </c>
      <c r="J2515" s="3">
        <v>429.2569580078125</v>
      </c>
      <c r="K2515" s="3">
        <f t="shared" si="235"/>
        <v>33.136596738939396</v>
      </c>
      <c r="L2515" s="3">
        <f t="shared" si="236"/>
        <v>18.659305321997127</v>
      </c>
      <c r="M2515" s="3">
        <f t="shared" si="237"/>
        <v>1.517605838843874</v>
      </c>
      <c r="N2515" s="3">
        <f t="shared" si="238"/>
        <v>22.604522274520541</v>
      </c>
      <c r="O2515" s="3">
        <f t="shared" si="239"/>
        <v>0.84144255444443128</v>
      </c>
      <c r="P2515" s="5">
        <f t="shared" si="234"/>
        <v>243.67659981805355</v>
      </c>
    </row>
    <row r="2516" spans="1:16" x14ac:dyDescent="0.15">
      <c r="A2516" t="s">
        <v>85</v>
      </c>
      <c r="B2516">
        <v>2017</v>
      </c>
      <c r="C2516" s="3">
        <v>41742.0546875</v>
      </c>
      <c r="D2516" s="3">
        <v>16064.2060546875</v>
      </c>
      <c r="E2516" s="3">
        <v>388.30770874023438</v>
      </c>
      <c r="F2516" s="3">
        <v>709.61700439453125</v>
      </c>
      <c r="G2516" s="3">
        <v>7.8636631369590759E-2</v>
      </c>
      <c r="H2516" s="3">
        <v>403.17001342773438</v>
      </c>
      <c r="I2516" s="3">
        <v>3164.701904296875</v>
      </c>
      <c r="J2516" s="3">
        <v>2907.13525390625</v>
      </c>
      <c r="K2516" s="3">
        <f t="shared" si="235"/>
        <v>13.189885161324266</v>
      </c>
      <c r="L2516" s="3">
        <f t="shared" si="236"/>
        <v>11.541308805904004</v>
      </c>
      <c r="M2516" s="3">
        <f t="shared" si="237"/>
        <v>1.8531967839043815</v>
      </c>
      <c r="N2516" s="3">
        <f t="shared" si="238"/>
        <v>37.508619769556454</v>
      </c>
      <c r="O2516" s="3">
        <f t="shared" si="239"/>
        <v>0.91861266615951609</v>
      </c>
      <c r="P2516" s="5">
        <f t="shared" si="234"/>
        <v>527.57097866554625</v>
      </c>
    </row>
    <row r="2517" spans="1:16" x14ac:dyDescent="0.15">
      <c r="A2517" t="s">
        <v>86</v>
      </c>
      <c r="B2517">
        <v>2017</v>
      </c>
      <c r="C2517" s="3">
        <v>1846.9385986328125</v>
      </c>
      <c r="D2517" s="3">
        <v>665.34454345703125</v>
      </c>
      <c r="E2517" s="3">
        <v>54.416549682617188</v>
      </c>
      <c r="F2517" s="3">
        <v>95.936691284179688</v>
      </c>
      <c r="G2517" s="3">
        <v>7.8636631369590759E-2</v>
      </c>
      <c r="H2517" s="3">
        <v>107.10309600830078</v>
      </c>
      <c r="I2517" s="3">
        <v>314.00677490234375</v>
      </c>
      <c r="J2517" s="3">
        <v>280.080322265625</v>
      </c>
      <c r="K2517" s="3">
        <f t="shared" si="235"/>
        <v>5.8818431519740653</v>
      </c>
      <c r="L2517" s="3">
        <f t="shared" si="236"/>
        <v>4.9118484857818263</v>
      </c>
      <c r="M2517" s="3">
        <f t="shared" si="237"/>
        <v>1.4057473399574272</v>
      </c>
      <c r="N2517" s="3">
        <f t="shared" si="238"/>
        <v>9.0929151721127841</v>
      </c>
      <c r="O2517" s="3">
        <f t="shared" si="239"/>
        <v>0.8919563036585122</v>
      </c>
      <c r="P2517" s="5">
        <f t="shared" si="234"/>
        <v>211.59160294321146</v>
      </c>
    </row>
    <row r="2518" spans="1:16" x14ac:dyDescent="0.15">
      <c r="A2518" t="s">
        <v>87</v>
      </c>
      <c r="B2518">
        <v>2017</v>
      </c>
      <c r="C2518" s="3">
        <v>4661.658203125</v>
      </c>
      <c r="D2518" s="3">
        <v>3212.070556640625</v>
      </c>
      <c r="E2518" s="3">
        <v>127.39134979248047</v>
      </c>
      <c r="F2518" s="3">
        <v>84.298469543457031</v>
      </c>
      <c r="G2518" s="3">
        <v>8.0995731353759766</v>
      </c>
      <c r="H2518" s="3">
        <v>51.113811492919922</v>
      </c>
      <c r="I2518" s="3">
        <v>154.66471862792969</v>
      </c>
      <c r="J2518" s="3">
        <v>127.84784698486328</v>
      </c>
      <c r="K2518" s="3">
        <f t="shared" si="235"/>
        <v>30.140411106552051</v>
      </c>
      <c r="L2518" s="3">
        <f t="shared" si="236"/>
        <v>21.973788088386137</v>
      </c>
      <c r="M2518" s="3">
        <f t="shared" si="237"/>
        <v>1.2870488842765997</v>
      </c>
      <c r="N2518" s="3">
        <f t="shared" si="238"/>
        <v>32.482739701390763</v>
      </c>
      <c r="O2518" s="3">
        <f t="shared" si="239"/>
        <v>0.82661287020746721</v>
      </c>
      <c r="P2518" s="5">
        <f t="shared" si="234"/>
        <v>625.22676937497056</v>
      </c>
    </row>
    <row r="2519" spans="1:16" x14ac:dyDescent="0.15">
      <c r="A2519" t="s">
        <v>123</v>
      </c>
      <c r="B2519">
        <v>2017</v>
      </c>
      <c r="C2519" s="3">
        <v>1220.990966796875</v>
      </c>
      <c r="D2519" s="3">
        <v>740.52117919921875</v>
      </c>
      <c r="E2519" s="3">
        <v>63.931583404541016</v>
      </c>
      <c r="F2519" s="3">
        <v>21.939620971679688</v>
      </c>
      <c r="G2519" s="3">
        <v>0.62909305095672607</v>
      </c>
      <c r="H2519" s="3">
        <v>31.454652786254883</v>
      </c>
      <c r="I2519" s="3">
        <v>128.97041320800781</v>
      </c>
      <c r="J2519" s="3">
        <v>91.239707946777344</v>
      </c>
      <c r="K2519" s="3">
        <f t="shared" si="235"/>
        <v>9.4672176077130175</v>
      </c>
      <c r="L2519" s="3">
        <f t="shared" si="236"/>
        <v>10.788109263985559</v>
      </c>
      <c r="M2519" s="3">
        <f t="shared" si="237"/>
        <v>1.191602610136695</v>
      </c>
      <c r="N2519" s="3">
        <f t="shared" si="238"/>
        <v>22.601163883697847</v>
      </c>
      <c r="O2519" s="3">
        <f t="shared" si="239"/>
        <v>0.70744681417452604</v>
      </c>
      <c r="P2519" s="5">
        <f t="shared" si="234"/>
        <v>163.7606629106098</v>
      </c>
    </row>
    <row r="2520" spans="1:16" x14ac:dyDescent="0.15">
      <c r="A2520" t="s">
        <v>88</v>
      </c>
      <c r="B2520">
        <v>2017</v>
      </c>
      <c r="C2520" s="3">
        <v>8098.47216796875</v>
      </c>
      <c r="D2520" s="3">
        <v>1922.980224609375</v>
      </c>
      <c r="E2520" s="3">
        <v>117.64040374755859</v>
      </c>
      <c r="F2520" s="3">
        <v>195.09748840332031</v>
      </c>
      <c r="G2520" s="3">
        <v>7.8636631369590759E-2</v>
      </c>
      <c r="H2520" s="3">
        <v>130.53681945800781</v>
      </c>
      <c r="I2520" s="3">
        <v>961.85235595703125</v>
      </c>
      <c r="J2520" s="3">
        <v>829.888427734375</v>
      </c>
      <c r="K2520" s="3">
        <f t="shared" si="235"/>
        <v>8.4196624542348495</v>
      </c>
      <c r="L2520" s="3">
        <f t="shared" si="236"/>
        <v>7.9010570198711019</v>
      </c>
      <c r="M2520" s="3">
        <f t="shared" si="237"/>
        <v>2.1131806991137188</v>
      </c>
      <c r="N2520" s="3">
        <f t="shared" si="238"/>
        <v>24.863832724186718</v>
      </c>
      <c r="O2520" s="3">
        <f t="shared" si="239"/>
        <v>0.86280230286346415</v>
      </c>
      <c r="P2520" s="5">
        <f t="shared" si="234"/>
        <v>169.40930789113096</v>
      </c>
    </row>
    <row r="2521" spans="1:16" x14ac:dyDescent="0.15">
      <c r="A2521" t="s">
        <v>89</v>
      </c>
      <c r="B2521">
        <v>2017</v>
      </c>
      <c r="C2521" s="3">
        <v>3357.54833984375</v>
      </c>
      <c r="D2521" s="3">
        <v>1971.1844482421875</v>
      </c>
      <c r="E2521" s="3">
        <v>274.67776489257812</v>
      </c>
      <c r="F2521" s="3">
        <v>112.52902221679688</v>
      </c>
      <c r="G2521" s="3">
        <v>7.8636631369590759E-2</v>
      </c>
      <c r="H2521" s="3">
        <v>96.408515930175781</v>
      </c>
      <c r="I2521" s="3">
        <v>302.09512329101562</v>
      </c>
      <c r="J2521" s="3">
        <v>241.2894287109375</v>
      </c>
      <c r="K2521" s="3">
        <f t="shared" si="235"/>
        <v>11.114209005649329</v>
      </c>
      <c r="L2521" s="3">
        <f t="shared" si="236"/>
        <v>9.4894665075833267</v>
      </c>
      <c r="M2521" s="3">
        <f t="shared" si="237"/>
        <v>1.2037473277052184</v>
      </c>
      <c r="N2521" s="3">
        <f t="shared" si="238"/>
        <v>16.06358141136382</v>
      </c>
      <c r="O2521" s="3">
        <f t="shared" si="239"/>
        <v>0.7987200391795054</v>
      </c>
      <c r="P2521" s="5">
        <f t="shared" si="234"/>
        <v>269.64711713737779</v>
      </c>
    </row>
    <row r="2522" spans="1:16" x14ac:dyDescent="0.15">
      <c r="A2522" t="s">
        <v>145</v>
      </c>
      <c r="B2522">
        <v>2017</v>
      </c>
      <c r="C2522" s="3">
        <v>2412.650634765625</v>
      </c>
      <c r="D2522" s="3">
        <v>435.80422973632812</v>
      </c>
      <c r="E2522" s="3">
        <v>71.559333801269531</v>
      </c>
      <c r="F2522" s="3">
        <v>88.938034057617188</v>
      </c>
      <c r="G2522" s="3">
        <v>2.5950088500976562</v>
      </c>
      <c r="H2522" s="3">
        <v>104.03627014160156</v>
      </c>
      <c r="I2522" s="3">
        <v>446.84381103515625</v>
      </c>
      <c r="J2522" s="3">
        <v>375.06192016601562</v>
      </c>
      <c r="K2522" s="3">
        <f t="shared" si="235"/>
        <v>5.3993153204393503</v>
      </c>
      <c r="L2522" s="3">
        <f t="shared" si="236"/>
        <v>5.1996786051465991</v>
      </c>
      <c r="M2522" s="3">
        <f t="shared" si="237"/>
        <v>1.8150202102123811</v>
      </c>
      <c r="N2522" s="3">
        <f t="shared" si="238"/>
        <v>12.33655013226554</v>
      </c>
      <c r="O2522" s="3">
        <f t="shared" si="239"/>
        <v>0.83935798349125379</v>
      </c>
      <c r="P2522" s="5">
        <f t="shared" si="234"/>
        <v>193.76170421852831</v>
      </c>
    </row>
    <row r="2523" spans="1:16" x14ac:dyDescent="0.15">
      <c r="A2523" t="s">
        <v>151</v>
      </c>
      <c r="B2523">
        <v>2017</v>
      </c>
      <c r="C2523" s="3">
        <v>11549.44140625</v>
      </c>
      <c r="D2523" s="3">
        <v>8446.9111328125</v>
      </c>
      <c r="E2523" s="3">
        <v>219.39620971679688</v>
      </c>
      <c r="F2523" s="3">
        <v>255.49041748046875</v>
      </c>
      <c r="G2523" s="3">
        <v>7.8636631369590759E-2</v>
      </c>
      <c r="H2523" s="3">
        <v>64.32476806640625</v>
      </c>
      <c r="I2523" s="3">
        <v>124.35542297363281</v>
      </c>
      <c r="J2523" s="3">
        <v>108.57712554931641</v>
      </c>
      <c r="K2523" s="3">
        <f t="shared" si="235"/>
        <v>92.874449140017305</v>
      </c>
      <c r="L2523" s="3">
        <f t="shared" si="236"/>
        <v>31.72334811868993</v>
      </c>
      <c r="M2523" s="3">
        <f t="shared" si="237"/>
        <v>1.297800884979222</v>
      </c>
      <c r="N2523" s="3">
        <f t="shared" si="238"/>
        <v>36.103983901929375</v>
      </c>
      <c r="O2523" s="3">
        <f t="shared" si="239"/>
        <v>0.87311934576699646</v>
      </c>
      <c r="P2523" s="5">
        <f t="shared" si="234"/>
        <v>927.54392923715989</v>
      </c>
    </row>
    <row r="2524" spans="1:16" x14ac:dyDescent="0.15">
      <c r="A2524" t="s">
        <v>90</v>
      </c>
      <c r="B2524">
        <v>2017</v>
      </c>
      <c r="C2524" s="3">
        <v>11730.0693359375</v>
      </c>
      <c r="D2524" s="3">
        <v>4563.99169921875</v>
      </c>
      <c r="E2524" s="3">
        <v>321.15200805664062</v>
      </c>
      <c r="F2524" s="3">
        <v>294.80874633789062</v>
      </c>
      <c r="G2524" s="3">
        <v>7.8636631369590759E-2</v>
      </c>
      <c r="H2524" s="3">
        <v>152.94825744628906</v>
      </c>
      <c r="I2524" s="3">
        <v>653.33367919921875</v>
      </c>
      <c r="J2524" s="3">
        <v>557.10479736328125</v>
      </c>
      <c r="K2524" s="3">
        <f t="shared" si="235"/>
        <v>17.954178254387358</v>
      </c>
      <c r="L2524" s="3">
        <f t="shared" si="236"/>
        <v>13.769084225349621</v>
      </c>
      <c r="M2524" s="3">
        <f t="shared" si="237"/>
        <v>1.9243558666207716</v>
      </c>
      <c r="N2524" s="3">
        <f t="shared" si="238"/>
        <v>26.192799941186237</v>
      </c>
      <c r="O2524" s="3">
        <f t="shared" si="239"/>
        <v>0.85271097312190647</v>
      </c>
      <c r="P2524" s="5">
        <f t="shared" si="234"/>
        <v>47.230181129115003</v>
      </c>
    </row>
    <row r="2525" spans="1:16" x14ac:dyDescent="0.15">
      <c r="A2525" t="s">
        <v>91</v>
      </c>
      <c r="B2525">
        <v>2017</v>
      </c>
      <c r="C2525" s="3">
        <v>2084193.25</v>
      </c>
      <c r="D2525" s="3">
        <v>1331200.25</v>
      </c>
      <c r="E2525" s="3">
        <v>79816.1796875</v>
      </c>
      <c r="F2525" s="3">
        <v>68177.9609375</v>
      </c>
      <c r="G2525" s="3">
        <v>7.8636631369590759E-2</v>
      </c>
      <c r="H2525" s="3">
        <v>25564.76953125</v>
      </c>
      <c r="I2525" s="3">
        <v>27652.5546875</v>
      </c>
      <c r="J2525" s="3">
        <v>24247.435546875</v>
      </c>
      <c r="K2525" s="3">
        <f t="shared" si="235"/>
        <v>75.37073060892034</v>
      </c>
      <c r="L2525" s="3">
        <f t="shared" si="236"/>
        <v>22.550006051121933</v>
      </c>
      <c r="M2525" s="3">
        <f t="shared" si="237"/>
        <v>1.4246837492679885</v>
      </c>
      <c r="N2525" s="3">
        <f t="shared" si="238"/>
        <v>22.233100009378273</v>
      </c>
      <c r="O2525" s="3">
        <f t="shared" si="239"/>
        <v>0.87686059465007615</v>
      </c>
      <c r="P2525" s="5">
        <f t="shared" si="234"/>
        <v>769.78317922092072</v>
      </c>
    </row>
    <row r="2526" spans="1:16" x14ac:dyDescent="0.15">
      <c r="A2526" t="s">
        <v>153</v>
      </c>
      <c r="B2526">
        <v>2017</v>
      </c>
      <c r="C2526" s="3">
        <v>2991.259033203125</v>
      </c>
      <c r="D2526" s="3">
        <v>1305.6826171875</v>
      </c>
      <c r="E2526" s="3">
        <v>33.027385711669922</v>
      </c>
      <c r="F2526" s="3">
        <v>317.298828125</v>
      </c>
      <c r="G2526" s="3">
        <v>3.2241020202636719</v>
      </c>
      <c r="H2526" s="3">
        <v>2.2804622650146484</v>
      </c>
      <c r="I2526" s="3">
        <v>149.86262512207031</v>
      </c>
      <c r="J2526" s="3">
        <v>136.39183044433594</v>
      </c>
      <c r="K2526" s="3">
        <f t="shared" si="235"/>
        <v>19.960006911440399</v>
      </c>
      <c r="L2526" s="3">
        <f t="shared" si="236"/>
        <v>6.5931686639432572</v>
      </c>
      <c r="M2526" s="3">
        <f t="shared" si="237"/>
        <v>1.8408150514428576</v>
      </c>
      <c r="N2526" s="3">
        <f t="shared" si="238"/>
        <v>9.2665043290538875</v>
      </c>
      <c r="O2526" s="3">
        <f t="shared" si="239"/>
        <v>0.91011238014306928</v>
      </c>
      <c r="P2526" s="5">
        <f t="shared" si="234"/>
        <v>1.1048020083801726</v>
      </c>
    </row>
    <row r="2527" spans="1:16" x14ac:dyDescent="0.15">
      <c r="A2527" t="s">
        <v>92</v>
      </c>
      <c r="B2527">
        <v>2017</v>
      </c>
      <c r="C2527" s="3">
        <v>294.65145874023438</v>
      </c>
      <c r="D2527" s="3">
        <v>148.54460144042969</v>
      </c>
      <c r="E2527" s="3">
        <v>30.117830276489258</v>
      </c>
      <c r="F2527" s="3">
        <v>8.3354835510253906</v>
      </c>
      <c r="G2527" s="3">
        <v>7.8636631369590759E-2</v>
      </c>
      <c r="H2527" s="3">
        <v>90.746673583984375</v>
      </c>
      <c r="I2527" s="3">
        <v>20.019102096557617</v>
      </c>
      <c r="J2527" s="3">
        <v>17.773969650268555</v>
      </c>
      <c r="K2527" s="3">
        <f t="shared" si="235"/>
        <v>14.718515212073429</v>
      </c>
      <c r="L2527" s="3">
        <f t="shared" si="236"/>
        <v>11.28524050153727</v>
      </c>
      <c r="M2527" s="3">
        <f t="shared" si="237"/>
        <v>1.3612564893254682</v>
      </c>
      <c r="N2527" s="3">
        <f t="shared" si="238"/>
        <v>2.9714511910264325</v>
      </c>
      <c r="O2527" s="3">
        <f t="shared" si="239"/>
        <v>0.88785049222187018</v>
      </c>
      <c r="P2527" s="5">
        <f t="shared" si="234"/>
        <v>70.277433553115472</v>
      </c>
    </row>
    <row r="2528" spans="1:16" x14ac:dyDescent="0.15">
      <c r="A2528" t="s">
        <v>93</v>
      </c>
      <c r="B2528">
        <v>2017</v>
      </c>
      <c r="C2528" s="3">
        <v>1455.800048828125</v>
      </c>
      <c r="D2528" s="3">
        <v>1011.3457641601562</v>
      </c>
      <c r="E2528" s="3">
        <v>63.931583404541016</v>
      </c>
      <c r="F2528" s="3">
        <v>23.59099006652832</v>
      </c>
      <c r="G2528" s="3">
        <v>7.8636631369590759E-2</v>
      </c>
      <c r="H2528" s="3">
        <v>169.93376159667969</v>
      </c>
      <c r="I2528" s="3">
        <v>55.941230773925781</v>
      </c>
      <c r="J2528" s="3">
        <v>46.3994140625</v>
      </c>
      <c r="K2528" s="3">
        <f t="shared" si="235"/>
        <v>26.023740069492245</v>
      </c>
      <c r="L2528" s="3">
        <f t="shared" si="236"/>
        <v>20.799994898505467</v>
      </c>
      <c r="M2528" s="3">
        <f t="shared" si="237"/>
        <v>1.2362243598705538</v>
      </c>
      <c r="N2528" s="3">
        <f t="shared" si="238"/>
        <v>7.5194967487503357</v>
      </c>
      <c r="O2528" s="3">
        <f t="shared" si="239"/>
        <v>0.82943141258391428</v>
      </c>
      <c r="P2528" s="5">
        <f t="shared" si="234"/>
        <v>352.83077661569502</v>
      </c>
    </row>
    <row r="2529" spans="1:16" x14ac:dyDescent="0.15">
      <c r="A2529" t="s">
        <v>94</v>
      </c>
      <c r="B2529">
        <v>2017</v>
      </c>
      <c r="C2529" s="3">
        <v>33007.01953125</v>
      </c>
      <c r="D2529" s="3">
        <v>14671.9443359375</v>
      </c>
      <c r="E2529" s="3">
        <v>2759.438232421875</v>
      </c>
      <c r="F2529" s="3">
        <v>1815.5626220703125</v>
      </c>
      <c r="G2529" s="3">
        <v>7.8636631369590759E-2</v>
      </c>
      <c r="H2529" s="3">
        <v>459.552490234375</v>
      </c>
      <c r="I2529" s="3">
        <v>1945.84423828125</v>
      </c>
      <c r="J2529" s="3">
        <v>1548.393310546875</v>
      </c>
      <c r="K2529" s="3">
        <f t="shared" si="235"/>
        <v>16.962827179016578</v>
      </c>
      <c r="L2529" s="3">
        <f t="shared" si="236"/>
        <v>9.8119654931300619</v>
      </c>
      <c r="M2529" s="3">
        <f t="shared" si="237"/>
        <v>1.5773496482495781</v>
      </c>
      <c r="N2529" s="3">
        <f t="shared" si="238"/>
        <v>14.507344504917432</v>
      </c>
      <c r="O2529" s="3">
        <f t="shared" si="239"/>
        <v>0.79574370860977006</v>
      </c>
      <c r="P2529" s="5">
        <f t="shared" si="234"/>
        <v>240.3627716057899</v>
      </c>
    </row>
    <row r="2530" spans="1:16" x14ac:dyDescent="0.15">
      <c r="A2530" t="s">
        <v>95</v>
      </c>
      <c r="B2530">
        <v>2017</v>
      </c>
      <c r="C2530" s="3">
        <v>1059.550048828125</v>
      </c>
      <c r="D2530" s="3">
        <v>311.32241821289062</v>
      </c>
      <c r="E2530" s="3">
        <v>14.469141006469727</v>
      </c>
      <c r="F2530" s="3">
        <v>20.681434631347656</v>
      </c>
      <c r="G2530" s="3">
        <v>7.8636631369590759E-2</v>
      </c>
      <c r="H2530" s="3">
        <v>136.43455505371094</v>
      </c>
      <c r="I2530" s="3">
        <v>87.996742248535156</v>
      </c>
      <c r="J2530" s="3">
        <v>78.704383850097656</v>
      </c>
      <c r="K2530" s="3">
        <f t="shared" si="235"/>
        <v>12.04078721273074</v>
      </c>
      <c r="L2530" s="3">
        <f t="shared" si="236"/>
        <v>10.660978246367575</v>
      </c>
      <c r="M2530" s="3">
        <f t="shared" si="237"/>
        <v>2.1514026104651558</v>
      </c>
      <c r="N2530" s="3">
        <f t="shared" si="238"/>
        <v>6.740370670784138</v>
      </c>
      <c r="O2530" s="3">
        <f t="shared" si="239"/>
        <v>0.89440110893886882</v>
      </c>
      <c r="P2530" s="5">
        <f t="shared" si="234"/>
        <v>115.46442028203256</v>
      </c>
    </row>
    <row r="2531" spans="1:16" x14ac:dyDescent="0.15">
      <c r="A2531" t="s">
        <v>131</v>
      </c>
      <c r="B2531">
        <v>2017</v>
      </c>
      <c r="C2531" s="3">
        <v>2264.42041015625</v>
      </c>
      <c r="D2531" s="3">
        <v>769.30218505859375</v>
      </c>
      <c r="E2531" s="3">
        <v>160.18281555175781</v>
      </c>
      <c r="F2531" s="3">
        <v>96.408515930175781</v>
      </c>
      <c r="G2531" s="3">
        <v>7.8636631369590759E-2</v>
      </c>
      <c r="H2531" s="3">
        <v>30.039194107055664</v>
      </c>
      <c r="I2531" s="3">
        <v>171.25375366210938</v>
      </c>
      <c r="J2531" s="3">
        <v>152.85614013671875</v>
      </c>
      <c r="K2531" s="3">
        <f t="shared" si="235"/>
        <v>13.222603077209294</v>
      </c>
      <c r="L2531" s="3">
        <f t="shared" si="236"/>
        <v>9.0844022810380025</v>
      </c>
      <c r="M2531" s="3">
        <f t="shared" si="237"/>
        <v>1.8063414427221907</v>
      </c>
      <c r="N2531" s="3">
        <f t="shared" si="238"/>
        <v>17.896829156754528</v>
      </c>
      <c r="O2531" s="3">
        <f t="shared" si="239"/>
        <v>0.89257103490011747</v>
      </c>
      <c r="P2531" s="5">
        <f t="shared" si="234"/>
        <v>246.7651152700825</v>
      </c>
    </row>
    <row r="2532" spans="1:16" x14ac:dyDescent="0.15">
      <c r="A2532" t="s">
        <v>96</v>
      </c>
      <c r="B2532">
        <v>2017</v>
      </c>
      <c r="C2532" s="3">
        <v>19029.279296875</v>
      </c>
      <c r="D2532" s="3">
        <v>4071.804931640625</v>
      </c>
      <c r="E2532" s="3">
        <v>249.27812194824219</v>
      </c>
      <c r="F2532" s="3">
        <v>934.20318603515625</v>
      </c>
      <c r="G2532" s="3">
        <v>112.45038604736328</v>
      </c>
      <c r="H2532" s="3">
        <v>180.8642578125</v>
      </c>
      <c r="I2532" s="3">
        <v>2349.90576171875</v>
      </c>
      <c r="J2532" s="3">
        <v>1966.9859619140625</v>
      </c>
      <c r="K2532" s="3">
        <f t="shared" si="235"/>
        <v>8.0978903949564138</v>
      </c>
      <c r="L2532" s="3">
        <f t="shared" si="236"/>
        <v>6.5591308689150249</v>
      </c>
      <c r="M2532" s="3">
        <f t="shared" si="237"/>
        <v>2.2029792616499839</v>
      </c>
      <c r="N2532" s="3">
        <f t="shared" si="238"/>
        <v>15.502242683108262</v>
      </c>
      <c r="O2532" s="3">
        <f t="shared" si="239"/>
        <v>0.83704886977058379</v>
      </c>
      <c r="P2532" s="5">
        <f t="shared" si="234"/>
        <v>206.79012109851226</v>
      </c>
    </row>
    <row r="2533" spans="1:16" x14ac:dyDescent="0.15">
      <c r="A2533" t="s">
        <v>161</v>
      </c>
      <c r="B2533">
        <v>2017</v>
      </c>
      <c r="C2533" s="3">
        <v>12790.248046875</v>
      </c>
      <c r="D2533" s="3">
        <v>6389.61962890625</v>
      </c>
      <c r="E2533" s="3">
        <v>60.157024383544922</v>
      </c>
      <c r="F2533" s="3">
        <v>185.42518615722656</v>
      </c>
      <c r="G2533" s="3">
        <v>7.8636631369590759E-2</v>
      </c>
      <c r="H2533" s="3">
        <v>191.79475402832031</v>
      </c>
      <c r="I2533" s="3">
        <v>564.58856201171875</v>
      </c>
      <c r="J2533" s="3">
        <v>466.8629150390625</v>
      </c>
      <c r="K2533" s="3">
        <f t="shared" si="235"/>
        <v>22.654104081211482</v>
      </c>
      <c r="L2533" s="3">
        <f t="shared" si="236"/>
        <v>19.608280487437728</v>
      </c>
      <c r="M2533" s="3">
        <f t="shared" si="237"/>
        <v>1.7096455052618127</v>
      </c>
      <c r="N2533" s="3">
        <f t="shared" si="238"/>
        <v>33.899539602773132</v>
      </c>
      <c r="O2533" s="3">
        <f t="shared" si="239"/>
        <v>0.82690820617328087</v>
      </c>
      <c r="P2533" s="5">
        <f t="shared" si="234"/>
        <v>138.99091506464134</v>
      </c>
    </row>
    <row r="2534" spans="1:16" x14ac:dyDescent="0.15">
      <c r="A2534" t="s">
        <v>97</v>
      </c>
      <c r="B2534">
        <v>2017</v>
      </c>
      <c r="C2534" s="3">
        <v>666.83868408203125</v>
      </c>
      <c r="D2534" s="3">
        <v>369.35626220703125</v>
      </c>
      <c r="E2534" s="3">
        <v>65.661590576171875</v>
      </c>
      <c r="F2534" s="3">
        <v>31.218744277954102</v>
      </c>
      <c r="G2534" s="3">
        <v>2.6736454963684082</v>
      </c>
      <c r="H2534" s="3">
        <v>30.039194107055664</v>
      </c>
      <c r="I2534" s="3">
        <v>49.517654418945312</v>
      </c>
      <c r="J2534" s="3">
        <v>45.775764465332031</v>
      </c>
      <c r="K2534" s="3">
        <f t="shared" si="235"/>
        <v>13.466685607525479</v>
      </c>
      <c r="L2534" s="3">
        <f t="shared" si="236"/>
        <v>8.6608602998610476</v>
      </c>
      <c r="M2534" s="3">
        <f t="shared" si="237"/>
        <v>1.2574476910235413</v>
      </c>
      <c r="N2534" s="3">
        <f t="shared" si="238"/>
        <v>10.430504667603993</v>
      </c>
      <c r="O2534" s="3">
        <f t="shared" si="239"/>
        <v>0.92443321482970642</v>
      </c>
      <c r="P2534" s="5">
        <f t="shared" si="234"/>
        <v>165.52319331500817</v>
      </c>
    </row>
    <row r="2535" spans="1:16" x14ac:dyDescent="0.15">
      <c r="A2535" t="s">
        <v>98</v>
      </c>
      <c r="B2535">
        <v>2017</v>
      </c>
      <c r="C2535" s="3">
        <v>137.06365966796875</v>
      </c>
      <c r="D2535" s="3">
        <v>34.757392883300781</v>
      </c>
      <c r="E2535" s="3">
        <v>2.2804622650146484</v>
      </c>
      <c r="F2535" s="3">
        <v>2.8309187889099121</v>
      </c>
      <c r="G2535" s="3">
        <v>1.1009129285812378</v>
      </c>
      <c r="H2535" s="3">
        <v>50.641990661621094</v>
      </c>
      <c r="I2535" s="3">
        <v>12.223501205444336</v>
      </c>
      <c r="J2535" s="3">
        <v>11.475124359130859</v>
      </c>
      <c r="K2535" s="3">
        <f t="shared" si="235"/>
        <v>11.213126040100583</v>
      </c>
      <c r="L2535" s="3">
        <f t="shared" si="236"/>
        <v>9.5808224712882808</v>
      </c>
      <c r="M2535" s="3">
        <f t="shared" si="237"/>
        <v>2.2566941327385561</v>
      </c>
      <c r="N2535" s="3">
        <f t="shared" si="238"/>
        <v>2.5115275729784492</v>
      </c>
      <c r="O2535" s="3">
        <f t="shared" si="239"/>
        <v>0.93877557389366062</v>
      </c>
      <c r="P2535" s="5">
        <f t="shared" si="234"/>
        <v>189.20749360424992</v>
      </c>
    </row>
    <row r="2536" spans="1:16" x14ac:dyDescent="0.15">
      <c r="A2536" t="s">
        <v>174</v>
      </c>
      <c r="B2536">
        <v>2017</v>
      </c>
      <c r="C2536" s="3">
        <v>391.6890869140625</v>
      </c>
      <c r="D2536" s="3">
        <v>210.35299682617188</v>
      </c>
      <c r="E2536" s="3">
        <v>35.229213714599609</v>
      </c>
      <c r="F2536" s="3">
        <v>40.733776092529297</v>
      </c>
      <c r="G2536" s="3">
        <v>0.78636634349822998</v>
      </c>
      <c r="H2536" s="3">
        <v>111.66401672363281</v>
      </c>
      <c r="I2536" s="3">
        <v>38.479084014892578</v>
      </c>
      <c r="J2536" s="3">
        <v>31.806049346923828</v>
      </c>
      <c r="K2536" s="3">
        <f t="shared" si="235"/>
        <v>10.179272634516634</v>
      </c>
      <c r="L2536" s="3">
        <f t="shared" si="236"/>
        <v>5.3996419834370011</v>
      </c>
      <c r="M2536" s="3">
        <f t="shared" si="237"/>
        <v>1.2400429942351296</v>
      </c>
      <c r="N2536" s="3">
        <f t="shared" si="238"/>
        <v>2.5569816687495339</v>
      </c>
      <c r="O2536" s="3">
        <f t="shared" si="239"/>
        <v>0.82658021003342796</v>
      </c>
      <c r="P2536" s="5">
        <f t="shared" si="234"/>
        <v>540.70138347886461</v>
      </c>
    </row>
    <row r="2537" spans="1:16" x14ac:dyDescent="0.15">
      <c r="A2537" t="s">
        <v>99</v>
      </c>
      <c r="B2537">
        <v>2017</v>
      </c>
      <c r="C2537" s="3">
        <v>249.120849609375</v>
      </c>
      <c r="D2537" s="3">
        <v>147.67959594726562</v>
      </c>
      <c r="E2537" s="3">
        <v>11.402312278747559</v>
      </c>
      <c r="F2537" s="3">
        <v>5.5832009315490723</v>
      </c>
      <c r="G2537" s="3">
        <v>7.8636631369590759E-2</v>
      </c>
      <c r="H2537" s="3">
        <v>47.968345642089844</v>
      </c>
      <c r="I2537" s="3">
        <v>9.8536386489868164</v>
      </c>
      <c r="J2537" s="3">
        <v>7.3590469360351562</v>
      </c>
      <c r="K2537" s="3">
        <f t="shared" si="235"/>
        <v>25.282117447547201</v>
      </c>
      <c r="L2537" s="3">
        <f t="shared" si="236"/>
        <v>19.248653878228911</v>
      </c>
      <c r="M2537" s="3">
        <f t="shared" si="237"/>
        <v>1.4130940956499216</v>
      </c>
      <c r="N2537" s="3">
        <f t="shared" si="238"/>
        <v>4.6451612640791735</v>
      </c>
      <c r="O2537" s="3">
        <f t="shared" si="239"/>
        <v>0.74683547856626931</v>
      </c>
      <c r="P2537" s="5">
        <f t="shared" si="234"/>
        <v>122.01803486677134</v>
      </c>
    </row>
    <row r="2538" spans="1:16" x14ac:dyDescent="0.15">
      <c r="A2538" t="s">
        <v>100</v>
      </c>
      <c r="B2538">
        <v>2017</v>
      </c>
      <c r="C2538" s="3">
        <v>9540.982421875</v>
      </c>
      <c r="D2538" s="3">
        <v>5283.98876953125</v>
      </c>
      <c r="E2538" s="3">
        <v>601.25567626953125</v>
      </c>
      <c r="F2538" s="3">
        <v>381.78085327148438</v>
      </c>
      <c r="G2538" s="3">
        <v>7.8636631369590759E-2</v>
      </c>
      <c r="H2538" s="3">
        <v>108.91173553466797</v>
      </c>
      <c r="I2538" s="3">
        <v>447.59219360351562</v>
      </c>
      <c r="J2538" s="3">
        <v>386.848876953125</v>
      </c>
      <c r="K2538" s="3">
        <f t="shared" si="235"/>
        <v>21.316239555166497</v>
      </c>
      <c r="L2538" s="3">
        <f t="shared" si="236"/>
        <v>12.412976036051752</v>
      </c>
      <c r="M2538" s="3">
        <f t="shared" si="237"/>
        <v>1.4198554975005637</v>
      </c>
      <c r="N2538" s="3">
        <f t="shared" si="238"/>
        <v>19.440794258810154</v>
      </c>
      <c r="O2538" s="3">
        <f t="shared" si="239"/>
        <v>0.86428870405144276</v>
      </c>
      <c r="P2538" s="5">
        <f t="shared" si="234"/>
        <v>237.74447599578505</v>
      </c>
    </row>
    <row r="2539" spans="1:16" x14ac:dyDescent="0.15">
      <c r="A2539" t="s">
        <v>132</v>
      </c>
      <c r="B2539">
        <v>2017</v>
      </c>
      <c r="C2539" s="3">
        <v>6793.1044921875</v>
      </c>
      <c r="D2539" s="3">
        <v>3125.7275390625</v>
      </c>
      <c r="E2539" s="3">
        <v>25.163722991943359</v>
      </c>
      <c r="F2539" s="3">
        <v>54.652462005615234</v>
      </c>
      <c r="G2539" s="3">
        <v>25.399633407592773</v>
      </c>
      <c r="H2539" s="3">
        <v>2159.283447265625</v>
      </c>
      <c r="I2539" s="3">
        <v>366.33087158203125</v>
      </c>
      <c r="J2539" s="3">
        <v>345.6881103515625</v>
      </c>
      <c r="K2539" s="3">
        <f t="shared" si="235"/>
        <v>18.54363096086032</v>
      </c>
      <c r="L2539" s="3">
        <f t="shared" si="236"/>
        <v>16.968313883826884</v>
      </c>
      <c r="M2539" s="3">
        <f t="shared" si="237"/>
        <v>1.7585457758848557</v>
      </c>
      <c r="N2539" s="3">
        <f t="shared" si="238"/>
        <v>3.0335357800203377</v>
      </c>
      <c r="O2539" s="3">
        <f t="shared" si="239"/>
        <v>0.94364995463985546</v>
      </c>
      <c r="P2539" s="5">
        <f t="shared" si="234"/>
        <v>169.27219823578142</v>
      </c>
    </row>
    <row r="2540" spans="1:16" x14ac:dyDescent="0.15">
      <c r="A2540" t="s">
        <v>101</v>
      </c>
      <c r="B2540">
        <v>2017</v>
      </c>
      <c r="C2540" s="3">
        <v>61432.82421875</v>
      </c>
      <c r="D2540" s="3">
        <v>18685.55859375</v>
      </c>
      <c r="E2540" s="3">
        <v>2476.660888671875</v>
      </c>
      <c r="F2540" s="3">
        <v>3320.667724609375</v>
      </c>
      <c r="G2540" s="3">
        <v>7.8636631369590759E-2</v>
      </c>
      <c r="H2540" s="3">
        <v>1886.728759765625</v>
      </c>
      <c r="I2540" s="3">
        <v>7464.380859375</v>
      </c>
      <c r="J2540" s="3">
        <v>6817.0341796875</v>
      </c>
      <c r="K2540" s="3">
        <f t="shared" si="235"/>
        <v>8.2301299164809532</v>
      </c>
      <c r="L2540" s="3">
        <f t="shared" si="236"/>
        <v>6.0598373081685937</v>
      </c>
      <c r="M2540" s="3">
        <f t="shared" si="237"/>
        <v>1.7332540820979327</v>
      </c>
      <c r="N2540" s="3">
        <f t="shared" si="238"/>
        <v>11.797046129118677</v>
      </c>
      <c r="O2540" s="3">
        <f t="shared" si="239"/>
        <v>0.91327523449256276</v>
      </c>
      <c r="P2540" s="5">
        <f t="shared" si="234"/>
        <v>753.92423510631033</v>
      </c>
    </row>
    <row r="2541" spans="1:16" x14ac:dyDescent="0.15">
      <c r="A2541" t="s">
        <v>102</v>
      </c>
      <c r="B2541">
        <v>2017</v>
      </c>
      <c r="C2541" s="3">
        <v>39216.484375</v>
      </c>
      <c r="D2541" s="3">
        <v>22796.3671875</v>
      </c>
      <c r="E2541" s="3">
        <v>1288.303955078125</v>
      </c>
      <c r="F2541" s="3">
        <v>1213.28466796875</v>
      </c>
      <c r="G2541" s="3">
        <v>7.8636631369590759E-2</v>
      </c>
      <c r="H2541" s="3">
        <v>199.81568908691406</v>
      </c>
      <c r="I2541" s="3">
        <v>1316.209228515625</v>
      </c>
      <c r="J2541" s="3">
        <v>1185.3677978515625</v>
      </c>
      <c r="K2541" s="3">
        <f t="shared" si="235"/>
        <v>29.795023105275586</v>
      </c>
      <c r="L2541" s="3">
        <f t="shared" si="236"/>
        <v>16.349381552274352</v>
      </c>
      <c r="M2541" s="3">
        <f t="shared" si="237"/>
        <v>1.4750665127999418</v>
      </c>
      <c r="N2541" s="3">
        <f t="shared" si="238"/>
        <v>27.750542960366836</v>
      </c>
      <c r="O2541" s="3">
        <f t="shared" si="239"/>
        <v>0.90059222513458526</v>
      </c>
      <c r="P2541" s="5">
        <f t="shared" si="234"/>
        <v>413.36212624516327</v>
      </c>
    </row>
    <row r="2542" spans="1:16" x14ac:dyDescent="0.15">
      <c r="A2542" t="s">
        <v>103</v>
      </c>
      <c r="B2542">
        <v>2017</v>
      </c>
      <c r="C2542" s="3">
        <v>25291.822265625</v>
      </c>
      <c r="D2542" s="3">
        <v>14466.5458984375</v>
      </c>
      <c r="E2542" s="3">
        <v>287.81008911132812</v>
      </c>
      <c r="F2542" s="3">
        <v>174.73060607910156</v>
      </c>
      <c r="G2542" s="3">
        <v>7.8636631369590759E-2</v>
      </c>
      <c r="H2542" s="3">
        <v>758.843505859375</v>
      </c>
      <c r="I2542" s="3">
        <v>220.08538818359375</v>
      </c>
      <c r="J2542" s="3">
        <v>189.090087890625</v>
      </c>
      <c r="K2542" s="3">
        <f t="shared" si="235"/>
        <v>114.91822548676758</v>
      </c>
      <c r="L2542" s="3">
        <f t="shared" si="236"/>
        <v>69.517272340010237</v>
      </c>
      <c r="M2542" s="3">
        <f t="shared" si="237"/>
        <v>1.6679374673570917</v>
      </c>
      <c r="N2542" s="3">
        <f t="shared" si="238"/>
        <v>27.089110276134885</v>
      </c>
      <c r="O2542" s="3">
        <f t="shared" si="239"/>
        <v>0.85916693266745781</v>
      </c>
      <c r="P2542" s="5">
        <f t="shared" si="234"/>
        <v>271.01566415974531</v>
      </c>
    </row>
    <row r="2543" spans="1:16" x14ac:dyDescent="0.15">
      <c r="A2543" t="s">
        <v>104</v>
      </c>
      <c r="B2543">
        <v>2017</v>
      </c>
      <c r="C2543" s="3">
        <v>4277.8330078125</v>
      </c>
      <c r="D2543" s="3">
        <v>1185.2113037109375</v>
      </c>
      <c r="E2543" s="3">
        <v>247.70539855957031</v>
      </c>
      <c r="F2543" s="3">
        <v>168.36103820800781</v>
      </c>
      <c r="G2543" s="3">
        <v>7.8636631369590759E-2</v>
      </c>
      <c r="H2543" s="3">
        <v>100.10443115234375</v>
      </c>
      <c r="I2543" s="3">
        <v>315.87774658203125</v>
      </c>
      <c r="J2543" s="3">
        <v>267.60736083984375</v>
      </c>
      <c r="K2543" s="3">
        <f t="shared" si="235"/>
        <v>13.542685593084592</v>
      </c>
      <c r="L2543" s="3">
        <f t="shared" si="236"/>
        <v>9.8122547807483826</v>
      </c>
      <c r="M2543" s="3">
        <f t="shared" si="237"/>
        <v>2.1215181355471584</v>
      </c>
      <c r="N2543" s="3">
        <f t="shared" si="238"/>
        <v>15.929722203414808</v>
      </c>
      <c r="O2543" s="3">
        <f t="shared" si="239"/>
        <v>0.84718649457108242</v>
      </c>
      <c r="P2543" s="5">
        <f t="shared" si="234"/>
        <v>706.89862419654696</v>
      </c>
    </row>
    <row r="2544" spans="1:16" x14ac:dyDescent="0.15">
      <c r="A2544" t="s">
        <v>155</v>
      </c>
      <c r="B2544">
        <v>2017</v>
      </c>
      <c r="C2544" s="3">
        <v>103.95762634277344</v>
      </c>
      <c r="D2544" s="3">
        <v>72.581611633300781</v>
      </c>
      <c r="E2544" s="3">
        <v>3.6959218978881836</v>
      </c>
      <c r="F2544" s="3">
        <v>2.7522821426391602</v>
      </c>
      <c r="G2544" s="3">
        <v>7.8636631369590759E-2</v>
      </c>
      <c r="H2544" s="3">
        <v>9.4363956451416016</v>
      </c>
      <c r="I2544" s="3">
        <v>2.6816866397857666</v>
      </c>
      <c r="J2544" s="3">
        <v>2.3074977397918701</v>
      </c>
      <c r="K2544" s="3">
        <f t="shared" si="235"/>
        <v>38.765762114203753</v>
      </c>
      <c r="L2544" s="3">
        <f t="shared" si="236"/>
        <v>20.545879219715342</v>
      </c>
      <c r="M2544" s="3">
        <f t="shared" si="237"/>
        <v>1.2792152681362394</v>
      </c>
      <c r="N2544" s="3">
        <f t="shared" si="238"/>
        <v>8.4743589991046839</v>
      </c>
      <c r="O2544" s="3">
        <f t="shared" si="239"/>
        <v>0.86046509146803618</v>
      </c>
      <c r="P2544" s="5">
        <f t="shared" si="234"/>
        <v>17.178675021263537</v>
      </c>
    </row>
    <row r="2545" spans="1:16" x14ac:dyDescent="0.15">
      <c r="A2545" t="s">
        <v>129</v>
      </c>
      <c r="B2545">
        <v>2017</v>
      </c>
      <c r="C2545" s="3">
        <v>9443.4736328125</v>
      </c>
      <c r="D2545" s="3">
        <v>0.39318317174911499</v>
      </c>
      <c r="E2545" s="3">
        <v>239.05537414550781</v>
      </c>
      <c r="F2545" s="3">
        <v>898.81671142578125</v>
      </c>
      <c r="G2545" s="3">
        <v>7.8636631369590759E-2</v>
      </c>
      <c r="H2545" s="3">
        <v>1572.732666015625</v>
      </c>
      <c r="I2545" s="3">
        <v>1924.577880859375</v>
      </c>
      <c r="J2545" s="3">
        <v>1663.8929443359375</v>
      </c>
      <c r="K2545" s="3">
        <f t="shared" si="235"/>
        <v>4.906776559541326</v>
      </c>
      <c r="L2545" s="3">
        <f t="shared" si="236"/>
        <v>3.6849565113944207</v>
      </c>
      <c r="M2545" s="3">
        <f t="shared" si="237"/>
        <v>2.4669990898852197</v>
      </c>
      <c r="N2545" s="3">
        <f t="shared" si="238"/>
        <v>3.8207503633410598</v>
      </c>
      <c r="O2545" s="3">
        <f t="shared" si="239"/>
        <v>0.86454955181806681</v>
      </c>
      <c r="P2545" s="5">
        <f t="shared" si="234"/>
        <v>1560.5047009736193</v>
      </c>
    </row>
    <row r="2546" spans="1:16" x14ac:dyDescent="0.15">
      <c r="A2546" t="s">
        <v>105</v>
      </c>
      <c r="B2546">
        <v>2017</v>
      </c>
      <c r="C2546" s="3">
        <v>105.76627349853516</v>
      </c>
      <c r="D2546" s="3">
        <v>82.41119384765625</v>
      </c>
      <c r="E2546" s="3">
        <v>4.0891051292419434</v>
      </c>
      <c r="F2546" s="3">
        <v>16.120510101318359</v>
      </c>
      <c r="G2546" s="3">
        <v>7.8636631369590759E-2</v>
      </c>
      <c r="H2546" s="3">
        <v>132.97454833984375</v>
      </c>
      <c r="I2546" s="3">
        <v>4.1784420013427734</v>
      </c>
      <c r="J2546" s="3">
        <v>3.804253101348877</v>
      </c>
      <c r="K2546" s="3">
        <f t="shared" si="235"/>
        <v>25.312370846489284</v>
      </c>
      <c r="L2546" s="3">
        <f t="shared" si="236"/>
        <v>5.3082825839745347</v>
      </c>
      <c r="M2546" s="3">
        <f t="shared" si="237"/>
        <v>1.119421272884733</v>
      </c>
      <c r="N2546" s="3">
        <f t="shared" si="238"/>
        <v>0.70901423637129291</v>
      </c>
      <c r="O2546" s="3">
        <f t="shared" si="239"/>
        <v>0.91044774586469113</v>
      </c>
      <c r="P2546" s="5">
        <f t="shared" si="234"/>
        <v>86.581084424101391</v>
      </c>
    </row>
    <row r="2547" spans="1:16" x14ac:dyDescent="0.15">
      <c r="A2547" t="s">
        <v>106</v>
      </c>
      <c r="B2547">
        <v>2017</v>
      </c>
      <c r="C2547" s="3">
        <v>5343.98828125</v>
      </c>
      <c r="D2547" s="3">
        <v>3195.321044921875</v>
      </c>
      <c r="E2547" s="3">
        <v>115.98903656005859</v>
      </c>
      <c r="F2547" s="3">
        <v>228.75396728515625</v>
      </c>
      <c r="G2547" s="3">
        <v>7.8636631369590759E-2</v>
      </c>
      <c r="H2547" s="3">
        <v>68.413871765136719</v>
      </c>
      <c r="I2547" s="3">
        <v>345.1268310546875</v>
      </c>
      <c r="J2547" s="3">
        <v>324.10989379882812</v>
      </c>
      <c r="K2547" s="3">
        <f t="shared" si="235"/>
        <v>15.484128732961976</v>
      </c>
      <c r="L2547" s="3">
        <f t="shared" si="236"/>
        <v>9.6660112143560895</v>
      </c>
      <c r="M2547" s="3">
        <f t="shared" si="237"/>
        <v>1.3425261757365832</v>
      </c>
      <c r="N2547" s="3">
        <f t="shared" si="238"/>
        <v>17.978306619094006</v>
      </c>
      <c r="O2547" s="3">
        <f t="shared" si="239"/>
        <v>0.93910372835507216</v>
      </c>
      <c r="P2547" s="5">
        <f t="shared" si="234"/>
        <v>1018.8470384910863</v>
      </c>
    </row>
    <row r="2548" spans="1:16" x14ac:dyDescent="0.15">
      <c r="A2548" t="s">
        <v>168</v>
      </c>
      <c r="B2548">
        <v>2017</v>
      </c>
      <c r="C2548" s="3">
        <v>912.81402587890625</v>
      </c>
      <c r="D2548" s="3">
        <v>411.4268798828125</v>
      </c>
      <c r="E2548" s="3">
        <v>31.690563201904297</v>
      </c>
      <c r="F2548" s="3">
        <v>16.985513687133789</v>
      </c>
      <c r="G2548" s="3">
        <v>9.4363956451416016</v>
      </c>
      <c r="H2548" s="3">
        <v>63.223854064941406</v>
      </c>
      <c r="I2548" s="3">
        <v>52.511165618896484</v>
      </c>
      <c r="J2548" s="3">
        <v>27.253419876098633</v>
      </c>
      <c r="K2548" s="3">
        <f t="shared" si="235"/>
        <v>17.383236786319294</v>
      </c>
      <c r="L2548" s="3">
        <f t="shared" si="236"/>
        <v>20.633725823751735</v>
      </c>
      <c r="M2548" s="3">
        <f t="shared" si="237"/>
        <v>1.745736085744531</v>
      </c>
      <c r="N2548" s="3">
        <f t="shared" si="238"/>
        <v>10.182455827100984</v>
      </c>
      <c r="O2548" s="3">
        <f t="shared" si="239"/>
        <v>0.51900237892055689</v>
      </c>
      <c r="P2548" s="5">
        <f t="shared" si="234"/>
        <v>174.03067110437433</v>
      </c>
    </row>
    <row r="2549" spans="1:16" x14ac:dyDescent="0.15">
      <c r="A2549" t="s">
        <v>107</v>
      </c>
      <c r="B2549">
        <v>2017</v>
      </c>
      <c r="C2549" s="3">
        <v>7431.162109375</v>
      </c>
      <c r="D2549" s="3">
        <v>4713.0078125</v>
      </c>
      <c r="E2549" s="3">
        <v>207.67935180664062</v>
      </c>
      <c r="F2549" s="3">
        <v>110.24855804443359</v>
      </c>
      <c r="G2549" s="3">
        <v>2.9095554351806641</v>
      </c>
      <c r="H2549" s="3">
        <v>80.523910522460938</v>
      </c>
      <c r="I2549" s="3">
        <v>201.56304931640625</v>
      </c>
      <c r="J2549" s="3">
        <v>175.93110656738281</v>
      </c>
      <c r="K2549" s="3">
        <f t="shared" si="235"/>
        <v>36.867680532605135</v>
      </c>
      <c r="L2549" s="3">
        <f t="shared" si="236"/>
        <v>25.966772025730322</v>
      </c>
      <c r="M2549" s="3">
        <f t="shared" si="237"/>
        <v>1.4025873522025678</v>
      </c>
      <c r="N2549" s="3">
        <f t="shared" si="238"/>
        <v>38.36784620391709</v>
      </c>
      <c r="O2549" s="3">
        <f t="shared" si="239"/>
        <v>0.87283411897193841</v>
      </c>
      <c r="P2549" s="5">
        <f t="shared" si="234"/>
        <v>181.71342556460607</v>
      </c>
    </row>
    <row r="2550" spans="1:16" x14ac:dyDescent="0.15">
      <c r="A2550" t="s">
        <v>108</v>
      </c>
      <c r="B2550">
        <v>2017</v>
      </c>
      <c r="C2550" s="3">
        <v>35868.52734375</v>
      </c>
      <c r="D2550" s="3">
        <v>8176.55859375</v>
      </c>
      <c r="E2550" s="3">
        <v>800.12774658203125</v>
      </c>
      <c r="F2550" s="3">
        <v>2012.46875</v>
      </c>
      <c r="G2550" s="3">
        <v>472.92071533203125</v>
      </c>
      <c r="H2550" s="3">
        <v>665.4232177734375</v>
      </c>
      <c r="I2550" s="3">
        <v>3718.50146484375</v>
      </c>
      <c r="J2550" s="3">
        <v>3303.775390625</v>
      </c>
      <c r="K2550" s="3">
        <f t="shared" si="235"/>
        <v>9.6459629457903642</v>
      </c>
      <c r="L2550" s="3">
        <f t="shared" si="236"/>
        <v>6.7469676702118395</v>
      </c>
      <c r="M2550" s="3">
        <f t="shared" si="237"/>
        <v>2.2419282365224982</v>
      </c>
      <c r="N2550" s="3">
        <f t="shared" si="238"/>
        <v>11.383897092986709</v>
      </c>
      <c r="O2550" s="3">
        <f t="shared" si="239"/>
        <v>0.88846956814734601</v>
      </c>
      <c r="P2550" s="5">
        <f t="shared" si="234"/>
        <v>495.23521108396613</v>
      </c>
    </row>
    <row r="2551" spans="1:16" x14ac:dyDescent="0.15">
      <c r="A2551" t="s">
        <v>109</v>
      </c>
      <c r="B2551">
        <v>2017</v>
      </c>
      <c r="C2551" s="3">
        <v>1140.231201171875</v>
      </c>
      <c r="D2551" s="3">
        <v>457.03610229492188</v>
      </c>
      <c r="E2551" s="3">
        <v>363.3798828125</v>
      </c>
      <c r="F2551" s="3">
        <v>19.423248291015625</v>
      </c>
      <c r="G2551" s="3">
        <v>7.8636631369590759E-2</v>
      </c>
      <c r="H2551" s="3">
        <v>297.48239135742188</v>
      </c>
      <c r="I2551" s="3">
        <v>58.123996734619141</v>
      </c>
      <c r="J2551" s="3">
        <v>39.72637939453125</v>
      </c>
      <c r="K2551" s="3">
        <f t="shared" si="235"/>
        <v>19.617219482994425</v>
      </c>
      <c r="L2551" s="3">
        <f t="shared" si="236"/>
        <v>19.277064721921974</v>
      </c>
      <c r="M2551" s="3">
        <f t="shared" si="237"/>
        <v>1.2417216281737649</v>
      </c>
      <c r="N2551" s="3">
        <f t="shared" si="238"/>
        <v>3.5971222754449017</v>
      </c>
      <c r="O2551" s="3">
        <f t="shared" si="239"/>
        <v>0.68347638886418638</v>
      </c>
      <c r="P2551" s="5">
        <f t="shared" si="234"/>
        <v>46.478338510213042</v>
      </c>
    </row>
    <row r="2552" spans="1:16" x14ac:dyDescent="0.15">
      <c r="A2552" t="s">
        <v>110</v>
      </c>
      <c r="B2552">
        <v>2017</v>
      </c>
      <c r="C2552" s="3">
        <v>56846.421875</v>
      </c>
      <c r="D2552" s="3">
        <v>24235.810546875</v>
      </c>
      <c r="E2552" s="3">
        <v>2256.871337890625</v>
      </c>
      <c r="F2552" s="3">
        <v>5150.69970703125</v>
      </c>
      <c r="G2552" s="3">
        <v>7.8636631369590759E-2</v>
      </c>
      <c r="H2552" s="3">
        <v>1627.7783203125</v>
      </c>
      <c r="I2552" s="3">
        <v>2775.23388671875</v>
      </c>
      <c r="J2552" s="3">
        <v>2295.02490234375</v>
      </c>
      <c r="K2552" s="3">
        <f t="shared" si="235"/>
        <v>20.483470653427119</v>
      </c>
      <c r="L2552" s="3">
        <f t="shared" si="236"/>
        <v>7.6347736261188057</v>
      </c>
      <c r="M2552" s="3">
        <f t="shared" si="237"/>
        <v>1.8010496063231791</v>
      </c>
      <c r="N2552" s="3">
        <f t="shared" si="238"/>
        <v>8.3862132741491013</v>
      </c>
      <c r="O2552" s="3">
        <f t="shared" si="239"/>
        <v>0.82696630122848247</v>
      </c>
      <c r="P2552" s="5">
        <f t="shared" si="234"/>
        <v>890.97224337423347</v>
      </c>
    </row>
    <row r="2553" spans="1:16" x14ac:dyDescent="0.15">
      <c r="A2553" t="s">
        <v>175</v>
      </c>
      <c r="B2553">
        <v>2017</v>
      </c>
      <c r="C2553" s="3">
        <v>749.24981689453125</v>
      </c>
      <c r="D2553" s="3">
        <v>513.57586669921875</v>
      </c>
      <c r="E2553" s="3">
        <v>2.2018258571624756</v>
      </c>
      <c r="F2553" s="3">
        <v>11.480948448181152</v>
      </c>
      <c r="G2553" s="3">
        <v>7.8636631369590759E-2</v>
      </c>
      <c r="H2553" s="3">
        <v>12.188677787780762</v>
      </c>
      <c r="I2553" s="3">
        <v>3.6171586513519287</v>
      </c>
      <c r="J2553" s="3">
        <v>2.3074977397918701</v>
      </c>
      <c r="K2553" s="3">
        <f t="shared" si="235"/>
        <v>207.13767050679292</v>
      </c>
      <c r="L2553" s="3">
        <f t="shared" si="236"/>
        <v>54.338959349028372</v>
      </c>
      <c r="M2553" s="3">
        <f t="shared" si="237"/>
        <v>1.4361633954803104</v>
      </c>
      <c r="N2553" s="3">
        <f t="shared" si="238"/>
        <v>31.549668330697628</v>
      </c>
      <c r="O2553" s="3">
        <f t="shared" si="239"/>
        <v>0.63793102880058439</v>
      </c>
      <c r="P2553" s="5">
        <f t="shared" si="234"/>
        <v>11.743233227135356</v>
      </c>
    </row>
    <row r="2554" spans="1:16" x14ac:dyDescent="0.15">
      <c r="A2554" t="s">
        <v>111</v>
      </c>
      <c r="B2554">
        <v>2017</v>
      </c>
      <c r="C2554" s="3">
        <v>2194.90576171875</v>
      </c>
      <c r="D2554" s="3">
        <v>1033.9144287109375</v>
      </c>
      <c r="E2554" s="3">
        <v>102.54216766357422</v>
      </c>
      <c r="F2554" s="3">
        <v>32.712841033935547</v>
      </c>
      <c r="G2554" s="3">
        <v>1.8872791528701782</v>
      </c>
      <c r="H2554" s="3">
        <v>45.923793792724609</v>
      </c>
      <c r="I2554" s="3">
        <v>204.55656433105469</v>
      </c>
      <c r="J2554" s="3">
        <v>177.490234375</v>
      </c>
      <c r="K2554" s="3">
        <f t="shared" si="235"/>
        <v>10.730067592289586</v>
      </c>
      <c r="L2554" s="3">
        <f t="shared" si="236"/>
        <v>10.441834675580806</v>
      </c>
      <c r="M2554" s="3">
        <f t="shared" si="237"/>
        <v>1.4454401411478544</v>
      </c>
      <c r="N2554" s="3">
        <f t="shared" si="238"/>
        <v>27.257812657699528</v>
      </c>
      <c r="O2554" s="3">
        <f t="shared" si="239"/>
        <v>0.86768290695257033</v>
      </c>
      <c r="P2554" s="5">
        <f t="shared" si="234"/>
        <v>120.21036969131819</v>
      </c>
    </row>
    <row r="2555" spans="1:16" x14ac:dyDescent="0.15">
      <c r="A2555" t="s">
        <v>112</v>
      </c>
      <c r="B2555">
        <v>2017</v>
      </c>
      <c r="C2555" s="3">
        <v>4537.4912109375</v>
      </c>
      <c r="D2555" s="3">
        <v>1407.9888916015625</v>
      </c>
      <c r="E2555" s="3">
        <v>369.04171752929688</v>
      </c>
      <c r="F2555" s="3">
        <v>309.985595703125</v>
      </c>
      <c r="G2555" s="3">
        <v>7.8636631369590759E-2</v>
      </c>
      <c r="H2555" s="3">
        <v>142.96139526367188</v>
      </c>
      <c r="I2555" s="3">
        <v>614.41802978515625</v>
      </c>
      <c r="J2555" s="3">
        <v>531.47283935546875</v>
      </c>
      <c r="K2555" s="3">
        <f t="shared" si="235"/>
        <v>7.3850228850284978</v>
      </c>
      <c r="L2555" s="3">
        <f t="shared" si="236"/>
        <v>5.3924127703604734</v>
      </c>
      <c r="M2555" s="3">
        <f t="shared" si="237"/>
        <v>1.5523821781284446</v>
      </c>
      <c r="N2555" s="3">
        <f t="shared" si="238"/>
        <v>10.015970255356619</v>
      </c>
      <c r="O2555" s="3">
        <f t="shared" si="239"/>
        <v>0.86500202401500004</v>
      </c>
      <c r="P2555" s="5">
        <f t="shared" si="234"/>
        <v>128.58594279002065</v>
      </c>
    </row>
    <row r="2556" spans="1:16" x14ac:dyDescent="0.15">
      <c r="A2556" t="s">
        <v>113</v>
      </c>
      <c r="B2556">
        <v>2017</v>
      </c>
      <c r="C2556" s="3">
        <v>96.251243591308594</v>
      </c>
      <c r="D2556" s="3">
        <v>77.142539978027344</v>
      </c>
      <c r="E2556" s="3">
        <v>0.5504564642906189</v>
      </c>
      <c r="F2556" s="3">
        <v>0.70772969722747803</v>
      </c>
      <c r="G2556" s="3">
        <v>0.15727326273918152</v>
      </c>
      <c r="H2556" s="3">
        <v>35.229213714599609</v>
      </c>
      <c r="I2556" s="3">
        <v>2.3698625564575195</v>
      </c>
      <c r="J2556" s="3">
        <v>1.9956737756729126</v>
      </c>
      <c r="K2556" s="3">
        <f t="shared" si="235"/>
        <v>40.614694438307573</v>
      </c>
      <c r="L2556" s="3">
        <f t="shared" si="236"/>
        <v>35.603728616965881</v>
      </c>
      <c r="M2556" s="3">
        <f t="shared" si="237"/>
        <v>1.1729583790618245</v>
      </c>
      <c r="N2556" s="3">
        <f t="shared" si="238"/>
        <v>2.6666666424466796</v>
      </c>
      <c r="O2556" s="3">
        <f t="shared" si="239"/>
        <v>0.84210528169028254</v>
      </c>
      <c r="P2556" s="5">
        <f t="shared" si="234"/>
        <v>154.3459898783201</v>
      </c>
    </row>
    <row r="2557" spans="1:16" x14ac:dyDescent="0.15">
      <c r="A2557" t="s">
        <v>148</v>
      </c>
      <c r="B2557">
        <v>2017</v>
      </c>
      <c r="C2557" s="3">
        <v>18674.94140625</v>
      </c>
      <c r="D2557" s="3">
        <v>3059.436767578125</v>
      </c>
      <c r="E2557" s="3">
        <v>4305.27685546875</v>
      </c>
      <c r="F2557" s="3">
        <v>2314.354736328125</v>
      </c>
      <c r="G2557" s="3">
        <v>1128.9862060546875</v>
      </c>
      <c r="H2557" s="3">
        <v>31817.71875</v>
      </c>
      <c r="I2557" s="3">
        <v>343.81716918945312</v>
      </c>
      <c r="J2557" s="3">
        <v>299.41342163085938</v>
      </c>
      <c r="K2557" s="3">
        <f t="shared" si="235"/>
        <v>54.316488761384605</v>
      </c>
      <c r="L2557" s="3">
        <f t="shared" si="236"/>
        <v>7.144834689865041</v>
      </c>
      <c r="M2557" s="3">
        <f t="shared" si="237"/>
        <v>2.3320518859148645</v>
      </c>
      <c r="N2557" s="3">
        <f t="shared" si="238"/>
        <v>0.52961940364725368</v>
      </c>
      <c r="O2557" s="3">
        <f t="shared" si="239"/>
        <v>0.87085069758652456</v>
      </c>
      <c r="P2557" s="5">
        <f t="shared" si="234"/>
        <v>29946.650138944926</v>
      </c>
    </row>
    <row r="2558" spans="1:16" x14ac:dyDescent="0.15">
      <c r="A2558" t="s">
        <v>114</v>
      </c>
      <c r="B2558">
        <v>2017</v>
      </c>
      <c r="C2558" s="3">
        <v>5357.75</v>
      </c>
      <c r="D2558" s="3">
        <v>2568.19384765625</v>
      </c>
      <c r="E2558" s="3">
        <v>290.56234741210938</v>
      </c>
      <c r="F2558" s="3">
        <v>169.93376159667969</v>
      </c>
      <c r="G2558" s="3">
        <v>7.8636631369590759E-2</v>
      </c>
      <c r="H2558" s="3">
        <v>81.153007507324219</v>
      </c>
      <c r="I2558" s="3">
        <v>261.18380737304688</v>
      </c>
      <c r="J2558" s="3">
        <v>235.73895263671875</v>
      </c>
      <c r="K2558" s="3">
        <f t="shared" si="235"/>
        <v>20.513331411650515</v>
      </c>
      <c r="L2558" s="3">
        <f t="shared" si="236"/>
        <v>13.207075092848097</v>
      </c>
      <c r="M2558" s="3">
        <f t="shared" si="237"/>
        <v>1.5966217483028748</v>
      </c>
      <c r="N2558" s="3">
        <f t="shared" si="238"/>
        <v>21.331560309085305</v>
      </c>
      <c r="O2558" s="3">
        <f t="shared" si="239"/>
        <v>0.90257874332926991</v>
      </c>
      <c r="P2558" s="5">
        <f t="shared" si="234"/>
        <v>990.49751127014588</v>
      </c>
    </row>
    <row r="2559" spans="1:16" x14ac:dyDescent="0.15">
      <c r="A2559" t="s">
        <v>122</v>
      </c>
      <c r="B2559">
        <v>2017</v>
      </c>
      <c r="C2559" s="3">
        <v>715.6719970703125</v>
      </c>
      <c r="D2559" s="3">
        <v>277.5086669921875</v>
      </c>
      <c r="E2559" s="3">
        <v>22.254167556762695</v>
      </c>
      <c r="F2559" s="3">
        <v>6.2909307479858398</v>
      </c>
      <c r="G2559" s="3">
        <v>7.8636631369590759E-2</v>
      </c>
      <c r="H2559" s="3">
        <v>26.26463508605957</v>
      </c>
      <c r="I2559" s="3">
        <v>30.932943344116211</v>
      </c>
      <c r="J2559" s="3">
        <v>25.320110321044922</v>
      </c>
      <c r="K2559" s="3">
        <f t="shared" si="235"/>
        <v>23.136239869215071</v>
      </c>
      <c r="L2559" s="3">
        <f t="shared" si="236"/>
        <v>22.639937593559807</v>
      </c>
      <c r="M2559" s="3">
        <f t="shared" si="237"/>
        <v>2.010224882547659</v>
      </c>
      <c r="N2559" s="3">
        <f t="shared" si="238"/>
        <v>21.930120640416007</v>
      </c>
      <c r="O2559" s="3">
        <f t="shared" si="239"/>
        <v>0.81854836894663263</v>
      </c>
      <c r="P2559" s="5">
        <f t="shared" si="234"/>
        <v>132.30765376956367</v>
      </c>
    </row>
    <row r="2560" spans="1:16" x14ac:dyDescent="0.15">
      <c r="A2560" t="s">
        <v>169</v>
      </c>
      <c r="B2560">
        <v>2017</v>
      </c>
      <c r="C2560" s="3">
        <v>614.38800048828125</v>
      </c>
      <c r="D2560" s="3">
        <v>330.66705322265625</v>
      </c>
      <c r="E2560" s="3">
        <v>51.742904663085938</v>
      </c>
      <c r="F2560" s="3">
        <v>20.209615707397461</v>
      </c>
      <c r="G2560" s="3">
        <v>7.8636631369590759E-2</v>
      </c>
      <c r="H2560" s="3">
        <v>679.34185791015625</v>
      </c>
      <c r="I2560" s="3">
        <v>33.240440368652344</v>
      </c>
      <c r="J2560" s="3">
        <v>25.257745742797852</v>
      </c>
      <c r="K2560" s="3">
        <f t="shared" si="235"/>
        <v>18.483148648887475</v>
      </c>
      <c r="L2560" s="3">
        <f t="shared" si="236"/>
        <v>13.512726071893974</v>
      </c>
      <c r="M2560" s="3">
        <f t="shared" si="237"/>
        <v>1.3934603133395367</v>
      </c>
      <c r="N2560" s="3">
        <f t="shared" si="238"/>
        <v>0.87816117615304823</v>
      </c>
      <c r="O2560" s="3">
        <f t="shared" si="239"/>
        <v>0.75984991361959708</v>
      </c>
      <c r="P2560" s="5">
        <f t="shared" si="234"/>
        <v>113.58308719852246</v>
      </c>
    </row>
    <row r="2561" spans="1:16" x14ac:dyDescent="0.15">
      <c r="A2561" t="s">
        <v>115</v>
      </c>
      <c r="B2561">
        <v>2017</v>
      </c>
      <c r="C2561" s="3">
        <v>3713.693603515625</v>
      </c>
      <c r="D2561" s="3">
        <v>1796.6112060546875</v>
      </c>
      <c r="E2561" s="3">
        <v>178.34788513183594</v>
      </c>
      <c r="F2561" s="3">
        <v>104.74399566650391</v>
      </c>
      <c r="G2561" s="3">
        <v>7.8636631369590759E-2</v>
      </c>
      <c r="H2561" s="3">
        <v>467.49478149414062</v>
      </c>
      <c r="I2561" s="3">
        <v>121.17481231689453</v>
      </c>
      <c r="J2561" s="3">
        <v>103.02665710449219</v>
      </c>
      <c r="K2561" s="3">
        <f t="shared" si="235"/>
        <v>30.647405450925145</v>
      </c>
      <c r="L2561" s="3">
        <f t="shared" si="236"/>
        <v>17.874004600682667</v>
      </c>
      <c r="M2561" s="3">
        <f t="shared" si="237"/>
        <v>1.6886868880956354</v>
      </c>
      <c r="N2561" s="3">
        <f t="shared" si="238"/>
        <v>6.488870535861798</v>
      </c>
      <c r="O2561" s="3">
        <f t="shared" si="239"/>
        <v>0.85023162103241745</v>
      </c>
      <c r="P2561" s="5">
        <f t="shared" si="234"/>
        <v>55734.398722174592</v>
      </c>
    </row>
    <row r="2562" spans="1:16" x14ac:dyDescent="0.15">
      <c r="A2562" t="s">
        <v>154</v>
      </c>
      <c r="B2562">
        <v>2017</v>
      </c>
      <c r="C2562" s="3">
        <v>134.54728698730469</v>
      </c>
      <c r="D2562" s="3">
        <v>82.175285339355469</v>
      </c>
      <c r="E2562" s="3">
        <v>0.78636634349822998</v>
      </c>
      <c r="F2562" s="3">
        <v>2.2804622650146484</v>
      </c>
      <c r="G2562" s="3">
        <v>1.2581861019134521</v>
      </c>
      <c r="H2562" s="3">
        <v>17.142786026000977</v>
      </c>
      <c r="I2562" s="3">
        <v>21.515857696533203</v>
      </c>
      <c r="J2562" s="3">
        <v>19.083629608154297</v>
      </c>
      <c r="K2562" s="3">
        <f t="shared" si="235"/>
        <v>6.2534010442439376</v>
      </c>
      <c r="L2562" s="3">
        <f t="shared" si="236"/>
        <v>6.297823833845329</v>
      </c>
      <c r="M2562" s="3">
        <f t="shared" si="237"/>
        <v>1.0889126475345232</v>
      </c>
      <c r="N2562" s="3">
        <f t="shared" si="238"/>
        <v>6.5057038322886358</v>
      </c>
      <c r="O2562" s="3">
        <f t="shared" si="239"/>
        <v>0.88695648936315441</v>
      </c>
      <c r="P2562" s="5">
        <f t="shared" ref="P2562:P2625" si="240">(C2562/VLOOKUP(A2562,$A$2:$C$120,3))*100</f>
        <v>2019.2597829929568</v>
      </c>
    </row>
    <row r="2563" spans="1:16" x14ac:dyDescent="0.15">
      <c r="A2563" t="s">
        <v>116</v>
      </c>
      <c r="B2563">
        <v>2017</v>
      </c>
      <c r="C2563" s="3">
        <v>3078.702880859375</v>
      </c>
      <c r="D2563" s="3">
        <v>1205.18505859375</v>
      </c>
      <c r="E2563" s="3">
        <v>79.422996520996094</v>
      </c>
      <c r="F2563" s="3">
        <v>93.892143249511719</v>
      </c>
      <c r="G2563" s="3">
        <v>7.8636631369590759E-2</v>
      </c>
      <c r="H2563" s="3">
        <v>94.363960266113281</v>
      </c>
      <c r="I2563" s="3">
        <v>132.96176147460938</v>
      </c>
      <c r="J2563" s="3">
        <v>124.41778564453125</v>
      </c>
      <c r="K2563" s="3">
        <f t="shared" ref="K2563:K2626" si="241">C2563/I2563</f>
        <v>23.15479914461941</v>
      </c>
      <c r="L2563" s="3">
        <f t="shared" ref="L2563:L2626" si="242">C2563/(J2563+F2563)</f>
        <v>14.102440949232445</v>
      </c>
      <c r="M2563" s="3">
        <f t="shared" ref="M2563:M2626" si="243">C2563/(D2563+E2563+I2563+J2563)</f>
        <v>1.9965808262007032</v>
      </c>
      <c r="N2563" s="3">
        <f t="shared" ref="N2563:N2626" si="244">C2563/(F2563+G2563+H2563)</f>
        <v>16.346972833883214</v>
      </c>
      <c r="O2563" s="3">
        <f t="shared" ref="O2563:O2626" si="245">J2563/I2563</f>
        <v>0.93574110529733245</v>
      </c>
      <c r="P2563" s="5">
        <f t="shared" si="240"/>
        <v>204.19021424613581</v>
      </c>
    </row>
    <row r="2564" spans="1:16" x14ac:dyDescent="0.15">
      <c r="A2564" t="s">
        <v>117</v>
      </c>
      <c r="B2564">
        <v>2017</v>
      </c>
      <c r="C2564" s="3">
        <v>18066.923828125</v>
      </c>
      <c r="D2564" s="3">
        <v>4100.271484375</v>
      </c>
      <c r="E2564" s="3">
        <v>506.8131103515625</v>
      </c>
      <c r="F2564" s="3">
        <v>830.87469482421875</v>
      </c>
      <c r="G2564" s="3">
        <v>19.659158706665039</v>
      </c>
      <c r="H2564" s="3">
        <v>2800.40771484375</v>
      </c>
      <c r="I2564" s="3">
        <v>2494.779296875</v>
      </c>
      <c r="J2564" s="3">
        <v>1666.2628173828125</v>
      </c>
      <c r="K2564" s="3">
        <f t="shared" si="241"/>
        <v>7.241892639864342</v>
      </c>
      <c r="L2564" s="3">
        <f t="shared" si="242"/>
        <v>7.235053632331609</v>
      </c>
      <c r="M2564" s="3">
        <f t="shared" si="243"/>
        <v>2.0605226666732008</v>
      </c>
      <c r="N2564" s="3">
        <f t="shared" si="244"/>
        <v>4.9485655932226358</v>
      </c>
      <c r="O2564" s="3">
        <f t="shared" si="245"/>
        <v>0.66789988976980841</v>
      </c>
      <c r="P2564" s="5">
        <f t="shared" si="240"/>
        <v>122.55208397160715</v>
      </c>
    </row>
    <row r="2565" spans="1:16" x14ac:dyDescent="0.15">
      <c r="A2565" t="s">
        <v>118</v>
      </c>
      <c r="B2565">
        <v>2017</v>
      </c>
      <c r="C2565" s="3">
        <v>2743.474853515625</v>
      </c>
      <c r="D2565" s="3">
        <v>1730.0845947265625</v>
      </c>
      <c r="E2565" s="3">
        <v>192.03065490722656</v>
      </c>
      <c r="F2565" s="3">
        <v>134.07545471191406</v>
      </c>
      <c r="G2565" s="3">
        <v>7.8636631369590759E-2</v>
      </c>
      <c r="H2565" s="3">
        <v>91.690315246582031</v>
      </c>
      <c r="I2565" s="3">
        <v>158.15715026855469</v>
      </c>
      <c r="J2565" s="3">
        <v>125.47798919677734</v>
      </c>
      <c r="K2565" s="3">
        <f t="shared" si="241"/>
        <v>17.346511674351351</v>
      </c>
      <c r="L2565" s="3">
        <f t="shared" si="242"/>
        <v>10.569980548902889</v>
      </c>
      <c r="M2565" s="3">
        <f t="shared" si="243"/>
        <v>1.2437830078480108</v>
      </c>
      <c r="N2565" s="3">
        <f t="shared" si="244"/>
        <v>12.147632500360242</v>
      </c>
      <c r="O2565" s="3">
        <f t="shared" si="245"/>
        <v>0.79337538001736041</v>
      </c>
      <c r="P2565" s="5">
        <f t="shared" si="240"/>
        <v>93.412923721892113</v>
      </c>
    </row>
    <row r="2566" spans="1:16" x14ac:dyDescent="0.15">
      <c r="A2566" t="s">
        <v>156</v>
      </c>
      <c r="B2566">
        <v>2017</v>
      </c>
      <c r="C2566" s="3">
        <v>1536.0880126953125</v>
      </c>
      <c r="D2566" s="3">
        <v>1015.4348754882812</v>
      </c>
      <c r="E2566" s="3">
        <v>90.43212890625</v>
      </c>
      <c r="F2566" s="3">
        <v>40.733776092529297</v>
      </c>
      <c r="G2566" s="3">
        <v>7.8636631369590759E-2</v>
      </c>
      <c r="H2566" s="3">
        <v>78.636634826660156</v>
      </c>
      <c r="I2566" s="3">
        <v>81.884986877441406</v>
      </c>
      <c r="J2566" s="3">
        <v>75.3990478515625</v>
      </c>
      <c r="K2566" s="3">
        <f t="shared" si="241"/>
        <v>18.759092127527609</v>
      </c>
      <c r="L2566" s="3">
        <f t="shared" si="242"/>
        <v>13.226992684125291</v>
      </c>
      <c r="M2566" s="3">
        <f t="shared" si="243"/>
        <v>1.2160762768015143</v>
      </c>
      <c r="N2566" s="3">
        <f t="shared" si="244"/>
        <v>12.859776148864933</v>
      </c>
      <c r="O2566" s="3">
        <f t="shared" si="245"/>
        <v>0.92079208566539172</v>
      </c>
      <c r="P2566" s="5">
        <f t="shared" si="240"/>
        <v>52.302455834849091</v>
      </c>
    </row>
    <row r="2567" spans="1:16" x14ac:dyDescent="0.15">
      <c r="A2567" t="s">
        <v>119</v>
      </c>
      <c r="B2567">
        <v>2017</v>
      </c>
      <c r="C2567" s="3">
        <v>23050.755859375</v>
      </c>
      <c r="D2567" s="3">
        <v>3425.411865234375</v>
      </c>
      <c r="E2567" s="3">
        <v>272.86911010742188</v>
      </c>
      <c r="F2567" s="3">
        <v>3949.1318359375</v>
      </c>
      <c r="G2567" s="3">
        <v>7.8636631369590759E-2</v>
      </c>
      <c r="H2567" s="3">
        <v>9895.6337890625</v>
      </c>
      <c r="I2567" s="3">
        <v>2687.29931640625</v>
      </c>
      <c r="J2567" s="3">
        <v>2430.97998046875</v>
      </c>
      <c r="K2567" s="3">
        <f t="shared" si="241"/>
        <v>8.5776659557972081</v>
      </c>
      <c r="L2567" s="3">
        <f t="shared" si="242"/>
        <v>3.6129078177126508</v>
      </c>
      <c r="M2567" s="3">
        <f t="shared" si="243"/>
        <v>2.6144840105061995</v>
      </c>
      <c r="N2567" s="3">
        <f t="shared" si="244"/>
        <v>1.6649342833892504</v>
      </c>
      <c r="O2567" s="3">
        <f t="shared" si="245"/>
        <v>0.90461824093332555</v>
      </c>
      <c r="P2567" s="5">
        <f t="shared" si="240"/>
        <v>17567.333238441053</v>
      </c>
    </row>
    <row r="2568" spans="1:16" x14ac:dyDescent="0.15">
      <c r="A2568" t="s">
        <v>1</v>
      </c>
      <c r="B2568">
        <v>2018</v>
      </c>
      <c r="C2568" s="3">
        <v>19461.220703125</v>
      </c>
      <c r="D2568" s="3">
        <v>6168.076171875</v>
      </c>
      <c r="E2568" s="3">
        <v>113.80742645263672</v>
      </c>
      <c r="F2568" s="3">
        <v>315.25186157226562</v>
      </c>
      <c r="G2568" s="3">
        <v>7.5419105589389801E-2</v>
      </c>
      <c r="H2568" s="3">
        <v>84.997329711914062</v>
      </c>
      <c r="I2568" s="3">
        <v>1944.4102783203125</v>
      </c>
      <c r="J2568" s="3">
        <v>1545.8446044921875</v>
      </c>
      <c r="K2568" s="3">
        <f t="shared" si="241"/>
        <v>10.008803656364469</v>
      </c>
      <c r="L2568" s="3">
        <f t="shared" si="242"/>
        <v>10.456857587977938</v>
      </c>
      <c r="M2568" s="3">
        <f t="shared" si="243"/>
        <v>1.9915007079243128</v>
      </c>
      <c r="N2568" s="3">
        <f t="shared" si="244"/>
        <v>48.613600558249274</v>
      </c>
      <c r="O2568" s="3">
        <f t="shared" si="245"/>
        <v>0.79501976600718871</v>
      </c>
      <c r="P2568" s="5">
        <f t="shared" si="240"/>
        <v>981.79108988778023</v>
      </c>
    </row>
    <row r="2569" spans="1:16" x14ac:dyDescent="0.15">
      <c r="A2569" t="s">
        <v>143</v>
      </c>
      <c r="B2569">
        <v>2018</v>
      </c>
      <c r="C2569" s="3">
        <v>1419.538330078125</v>
      </c>
      <c r="D2569" s="3">
        <v>1010.0880737304688</v>
      </c>
      <c r="E2569" s="3">
        <v>9.5782260894775391</v>
      </c>
      <c r="F2569" s="3">
        <v>14.329629898071289</v>
      </c>
      <c r="G2569" s="3">
        <v>7.5419105589389801E-2</v>
      </c>
      <c r="H2569" s="3">
        <v>11.312865257263184</v>
      </c>
      <c r="I2569" s="3">
        <v>59.157878875732422</v>
      </c>
      <c r="J2569" s="3">
        <v>54.958026885986328</v>
      </c>
      <c r="K2569" s="3">
        <f t="shared" si="241"/>
        <v>23.995761123552455</v>
      </c>
      <c r="L2569" s="3">
        <f t="shared" si="242"/>
        <v>20.487607691832729</v>
      </c>
      <c r="M2569" s="3">
        <f t="shared" si="243"/>
        <v>1.2520379338198013</v>
      </c>
      <c r="N2569" s="3">
        <f t="shared" si="244"/>
        <v>55.196479608573476</v>
      </c>
      <c r="O2569" s="3">
        <f t="shared" si="245"/>
        <v>0.92900604163701772</v>
      </c>
      <c r="P2569" s="5">
        <f t="shared" si="240"/>
        <v>71.613703245299973</v>
      </c>
    </row>
    <row r="2570" spans="1:16" x14ac:dyDescent="0.15">
      <c r="A2570" t="s">
        <v>170</v>
      </c>
      <c r="B2570">
        <v>2018</v>
      </c>
      <c r="C2570" s="3">
        <v>13.801695823669434</v>
      </c>
      <c r="D2570" s="3">
        <v>34.39111328125</v>
      </c>
      <c r="E2570" s="3">
        <v>22.474893569946289</v>
      </c>
      <c r="F2570" s="3">
        <v>70.59228515625</v>
      </c>
      <c r="G2570" s="3">
        <v>7.5419105589389801E-2</v>
      </c>
      <c r="H2570" s="3">
        <v>1419.010498046875</v>
      </c>
      <c r="I2570" s="3">
        <v>51.778141021728516</v>
      </c>
      <c r="J2570" s="3">
        <v>48.238269805908203</v>
      </c>
      <c r="K2570" s="3">
        <f t="shared" si="241"/>
        <v>0.26655448711218893</v>
      </c>
      <c r="L2570" s="3">
        <f t="shared" si="242"/>
        <v>0.1161460184046486</v>
      </c>
      <c r="M2570" s="3">
        <f t="shared" si="243"/>
        <v>8.7974777721261457E-2</v>
      </c>
      <c r="N2570" s="3">
        <f t="shared" si="244"/>
        <v>9.2648840550123256E-3</v>
      </c>
      <c r="O2570" s="3">
        <f t="shared" si="245"/>
        <v>0.93163386815423099</v>
      </c>
      <c r="P2570" s="5">
        <f t="shared" si="240"/>
        <v>0.69627605542976934</v>
      </c>
    </row>
    <row r="2571" spans="1:16" x14ac:dyDescent="0.15">
      <c r="A2571" t="s">
        <v>2</v>
      </c>
      <c r="B2571">
        <v>2018</v>
      </c>
      <c r="C2571" s="3">
        <v>8746.0517578125</v>
      </c>
      <c r="D2571" s="3">
        <v>5604.6953125</v>
      </c>
      <c r="E2571" s="3">
        <v>520.16558837890625</v>
      </c>
      <c r="F2571" s="3">
        <v>285.084228515625</v>
      </c>
      <c r="G2571" s="3">
        <v>149.40524291992188</v>
      </c>
      <c r="H2571" s="3">
        <v>177.83824157714844</v>
      </c>
      <c r="I2571" s="3">
        <v>302.92913818359375</v>
      </c>
      <c r="J2571" s="3">
        <v>264.11053466796875</v>
      </c>
      <c r="K2571" s="3">
        <f t="shared" si="241"/>
        <v>28.87160941418535</v>
      </c>
      <c r="L2571" s="3">
        <f t="shared" si="242"/>
        <v>15.925227886575327</v>
      </c>
      <c r="M2571" s="3">
        <f t="shared" si="243"/>
        <v>1.3069608045501673</v>
      </c>
      <c r="N2571" s="3">
        <f t="shared" si="244"/>
        <v>14.283285848326726</v>
      </c>
      <c r="O2571" s="3">
        <f t="shared" si="245"/>
        <v>0.87185582823631003</v>
      </c>
      <c r="P2571" s="5">
        <f t="shared" si="240"/>
        <v>371.03017607135939</v>
      </c>
    </row>
    <row r="2572" spans="1:16" x14ac:dyDescent="0.15">
      <c r="A2572" t="s">
        <v>3</v>
      </c>
      <c r="B2572">
        <v>2018</v>
      </c>
      <c r="C2572" s="3">
        <v>25276.712890625</v>
      </c>
      <c r="D2572" s="3">
        <v>2260.913818359375</v>
      </c>
      <c r="E2572" s="3">
        <v>77.3800048828125</v>
      </c>
      <c r="F2572" s="3">
        <v>122.02811431884766</v>
      </c>
      <c r="G2572" s="3">
        <v>7.5419105589389801E-2</v>
      </c>
      <c r="H2572" s="3">
        <v>160.26559448242188</v>
      </c>
      <c r="I2572" s="3">
        <v>2362.115234375</v>
      </c>
      <c r="J2572" s="3">
        <v>2097.3447265625</v>
      </c>
      <c r="K2572" s="3">
        <f t="shared" si="241"/>
        <v>10.700880517081568</v>
      </c>
      <c r="L2572" s="3">
        <f t="shared" si="242"/>
        <v>11.389124181850951</v>
      </c>
      <c r="M2572" s="3">
        <f t="shared" si="243"/>
        <v>3.718391941386745</v>
      </c>
      <c r="N2572" s="3">
        <f t="shared" si="244"/>
        <v>89.516559681987147</v>
      </c>
      <c r="O2572" s="3">
        <f t="shared" si="245"/>
        <v>0.88790957191275366</v>
      </c>
      <c r="P2572" s="5">
        <f t="shared" si="240"/>
        <v>448.38834545785426</v>
      </c>
    </row>
    <row r="2573" spans="1:16" x14ac:dyDescent="0.15">
      <c r="A2573" t="s">
        <v>147</v>
      </c>
      <c r="B2573">
        <v>2018</v>
      </c>
      <c r="C2573" s="3">
        <v>6165.96435546875</v>
      </c>
      <c r="D2573" s="3">
        <v>0.22625730931758881</v>
      </c>
      <c r="E2573" s="3">
        <v>0.22625732421875</v>
      </c>
      <c r="F2573" s="3">
        <v>0.52793371677398682</v>
      </c>
      <c r="G2573" s="3">
        <v>7.5419105589389801E-2</v>
      </c>
      <c r="H2573" s="3">
        <v>12.745828628540039</v>
      </c>
      <c r="I2573" s="3">
        <v>30.718898773193359</v>
      </c>
      <c r="J2573" s="3">
        <v>28.01899528503418</v>
      </c>
      <c r="K2573" s="3">
        <f t="shared" si="241"/>
        <v>200.72218086311861</v>
      </c>
      <c r="L2573" s="3">
        <f t="shared" si="242"/>
        <v>215.99396401196771</v>
      </c>
      <c r="M2573" s="3">
        <f t="shared" si="243"/>
        <v>104.17168071229622</v>
      </c>
      <c r="N2573" s="3">
        <f t="shared" si="244"/>
        <v>461.89831025567969</v>
      </c>
      <c r="O2573" s="3">
        <f t="shared" si="245"/>
        <v>0.91210936602599724</v>
      </c>
      <c r="P2573" s="5">
        <f t="shared" si="240"/>
        <v>109.37919687041931</v>
      </c>
    </row>
    <row r="2574" spans="1:16" x14ac:dyDescent="0.15">
      <c r="A2574" t="s">
        <v>4</v>
      </c>
      <c r="B2574">
        <v>2018</v>
      </c>
      <c r="C2574" s="3">
        <v>13805.08984375</v>
      </c>
      <c r="D2574" s="3">
        <v>2295.455810546875</v>
      </c>
      <c r="E2574" s="3">
        <v>203.63157653808594</v>
      </c>
      <c r="F2574" s="3">
        <v>430.94476318359375</v>
      </c>
      <c r="G2574" s="3">
        <v>262.53390502929688</v>
      </c>
      <c r="H2574" s="3">
        <v>133.41639709472656</v>
      </c>
      <c r="I2574" s="3">
        <v>1730.6978759765625</v>
      </c>
      <c r="J2574" s="3">
        <v>1563.5439453125</v>
      </c>
      <c r="K2574" s="3">
        <f t="shared" si="241"/>
        <v>7.9766029850590465</v>
      </c>
      <c r="L2574" s="3">
        <f t="shared" si="242"/>
        <v>6.9216184503543596</v>
      </c>
      <c r="M2574" s="3">
        <f t="shared" si="243"/>
        <v>2.3829285972209728</v>
      </c>
      <c r="N2574" s="3">
        <f t="shared" si="244"/>
        <v>16.69509279102337</v>
      </c>
      <c r="O2574" s="3">
        <f t="shared" si="245"/>
        <v>0.90341819159525782</v>
      </c>
      <c r="P2574" s="5">
        <f t="shared" si="240"/>
        <v>505.95998734063159</v>
      </c>
    </row>
    <row r="2575" spans="1:16" x14ac:dyDescent="0.15">
      <c r="A2575" t="s">
        <v>162</v>
      </c>
      <c r="B2575">
        <v>2018</v>
      </c>
      <c r="C2575" s="3">
        <v>1108.510009765625</v>
      </c>
      <c r="D2575" s="3">
        <v>1079.62451171875</v>
      </c>
      <c r="E2575" s="3">
        <v>50.530799865722656</v>
      </c>
      <c r="F2575" s="3">
        <v>91.332534790039062</v>
      </c>
      <c r="G2575" s="3">
        <v>7.5419105589389801E-2</v>
      </c>
      <c r="H2575" s="3">
        <v>646.79425048828125</v>
      </c>
      <c r="I2575" s="3">
        <v>64.377693176269531</v>
      </c>
      <c r="J2575" s="3">
        <v>57.957920074462891</v>
      </c>
      <c r="K2575" s="3">
        <f t="shared" si="241"/>
        <v>17.218852603656764</v>
      </c>
      <c r="L2575" s="3">
        <f t="shared" si="242"/>
        <v>7.4251901152804693</v>
      </c>
      <c r="M2575" s="3">
        <f t="shared" si="243"/>
        <v>0.88504434466179926</v>
      </c>
      <c r="N2575" s="3">
        <f t="shared" si="244"/>
        <v>1.5016346512955316</v>
      </c>
      <c r="O2575" s="3">
        <f t="shared" si="245"/>
        <v>0.90027954117229769</v>
      </c>
      <c r="P2575" s="5">
        <f t="shared" si="240"/>
        <v>40.627168446998468</v>
      </c>
    </row>
    <row r="2576" spans="1:16" x14ac:dyDescent="0.15">
      <c r="A2576" t="s">
        <v>149</v>
      </c>
      <c r="B2576">
        <v>2018</v>
      </c>
      <c r="C2576" s="3">
        <v>22214.84765625</v>
      </c>
      <c r="D2576" s="3">
        <v>6104.875</v>
      </c>
      <c r="E2576" s="3">
        <v>529.51751708984375</v>
      </c>
      <c r="F2576" s="3">
        <v>637.81939697265625</v>
      </c>
      <c r="G2576" s="3">
        <v>135.3018798828125</v>
      </c>
      <c r="H2576" s="3">
        <v>284.33001708984375</v>
      </c>
      <c r="I2576" s="3">
        <v>2901.43603515625</v>
      </c>
      <c r="J2576" s="3">
        <v>2798.899658203125</v>
      </c>
      <c r="K2576" s="3">
        <f t="shared" si="241"/>
        <v>7.6565009144010547</v>
      </c>
      <c r="L2576" s="3">
        <f t="shared" si="242"/>
        <v>6.4639696465132657</v>
      </c>
      <c r="M2576" s="3">
        <f t="shared" si="243"/>
        <v>1.801000174242263</v>
      </c>
      <c r="N2576" s="3">
        <f t="shared" si="244"/>
        <v>21.007915715311302</v>
      </c>
      <c r="O2576" s="3">
        <f t="shared" si="245"/>
        <v>0.96466012839479909</v>
      </c>
      <c r="P2576" s="5">
        <f t="shared" si="240"/>
        <v>814.17970952350822</v>
      </c>
    </row>
    <row r="2577" spans="1:16" x14ac:dyDescent="0.15">
      <c r="A2577" t="s">
        <v>5</v>
      </c>
      <c r="B2577">
        <v>2018</v>
      </c>
      <c r="C2577" s="3">
        <v>496.10687255859375</v>
      </c>
      <c r="D2577" s="3">
        <v>252.57858276367188</v>
      </c>
      <c r="E2577" s="3">
        <v>44.949787139892578</v>
      </c>
      <c r="F2577" s="3">
        <v>26.170429229736328</v>
      </c>
      <c r="G2577" s="3">
        <v>2.48883056640625</v>
      </c>
      <c r="H2577" s="3">
        <v>76.776649475097656</v>
      </c>
      <c r="I2577" s="3">
        <v>52.438117980957031</v>
      </c>
      <c r="J2577" s="3">
        <v>47.578292846679688</v>
      </c>
      <c r="K2577" s="3">
        <f t="shared" si="241"/>
        <v>9.4608062161718998</v>
      </c>
      <c r="L2577" s="3">
        <f t="shared" si="242"/>
        <v>6.7269894120272893</v>
      </c>
      <c r="M2577" s="3">
        <f t="shared" si="243"/>
        <v>1.2479270175453141</v>
      </c>
      <c r="N2577" s="3">
        <f t="shared" si="244"/>
        <v>4.7052932533860821</v>
      </c>
      <c r="O2577" s="3">
        <f t="shared" si="245"/>
        <v>0.90732266295212582</v>
      </c>
      <c r="P2577" s="5">
        <f t="shared" si="240"/>
        <v>108.9990934862427</v>
      </c>
    </row>
    <row r="2578" spans="1:16" x14ac:dyDescent="0.15">
      <c r="A2578" t="s">
        <v>6</v>
      </c>
      <c r="B2578">
        <v>2018</v>
      </c>
      <c r="C2578" s="3">
        <v>39832.375</v>
      </c>
      <c r="D2578" s="3">
        <v>7991.03125</v>
      </c>
      <c r="E2578" s="3">
        <v>700.04010009765625</v>
      </c>
      <c r="F2578" s="3">
        <v>811.88665771484375</v>
      </c>
      <c r="G2578" s="3">
        <v>422.79949951171875</v>
      </c>
      <c r="H2578" s="3">
        <v>180.32707214355469</v>
      </c>
      <c r="I2578" s="3">
        <v>5169.5947265625</v>
      </c>
      <c r="J2578" s="3">
        <v>4650.97314453125</v>
      </c>
      <c r="K2578" s="3">
        <f t="shared" si="241"/>
        <v>7.7051252771000813</v>
      </c>
      <c r="L2578" s="3">
        <f t="shared" si="242"/>
        <v>7.2914876899499843</v>
      </c>
      <c r="M2578" s="3">
        <f t="shared" si="243"/>
        <v>2.1517475856163748</v>
      </c>
      <c r="N2578" s="3">
        <f t="shared" si="244"/>
        <v>28.149825155861681</v>
      </c>
      <c r="O2578" s="3">
        <f t="shared" si="245"/>
        <v>0.89967848362146075</v>
      </c>
      <c r="P2578" s="5">
        <f t="shared" si="240"/>
        <v>717.11326601502662</v>
      </c>
    </row>
    <row r="2579" spans="1:16" x14ac:dyDescent="0.15">
      <c r="A2579" t="s">
        <v>7</v>
      </c>
      <c r="B2579">
        <v>2018</v>
      </c>
      <c r="C2579" s="3">
        <v>4712.33642578125</v>
      </c>
      <c r="D2579" s="3">
        <v>2356.6962890625</v>
      </c>
      <c r="E2579" s="3">
        <v>481.55099487304688</v>
      </c>
      <c r="F2579" s="3">
        <v>116.29625701904297</v>
      </c>
      <c r="G2579" s="3">
        <v>7.5419105589389801E-2</v>
      </c>
      <c r="H2579" s="3">
        <v>77.002906799316406</v>
      </c>
      <c r="I2579" s="3">
        <v>231.77168273925781</v>
      </c>
      <c r="J2579" s="3">
        <v>191.39312744140625</v>
      </c>
      <c r="K2579" s="3">
        <f t="shared" si="241"/>
        <v>20.331803998172671</v>
      </c>
      <c r="L2579" s="3">
        <f t="shared" si="242"/>
        <v>15.315238886270318</v>
      </c>
      <c r="M2579" s="3">
        <f t="shared" si="243"/>
        <v>1.444876111878838</v>
      </c>
      <c r="N2579" s="3">
        <f t="shared" si="244"/>
        <v>24.368954567491112</v>
      </c>
      <c r="O2579" s="3">
        <f t="shared" si="245"/>
        <v>0.82578305157633403</v>
      </c>
      <c r="P2579" s="5">
        <f t="shared" si="240"/>
        <v>339.79938845113071</v>
      </c>
    </row>
    <row r="2580" spans="1:16" x14ac:dyDescent="0.15">
      <c r="A2580" t="s">
        <v>8</v>
      </c>
      <c r="B2580">
        <v>2018</v>
      </c>
      <c r="C2580" s="3">
        <v>840.2442626953125</v>
      </c>
      <c r="D2580" s="3">
        <v>262.76016235351562</v>
      </c>
      <c r="E2580" s="3">
        <v>11.840799331665039</v>
      </c>
      <c r="F2580" s="3">
        <v>13.500020027160645</v>
      </c>
      <c r="G2580" s="3">
        <v>0.37709552049636841</v>
      </c>
      <c r="H2580" s="3">
        <v>8.7486162185668945</v>
      </c>
      <c r="I2580" s="3">
        <v>142.19490051269531</v>
      </c>
      <c r="J2580" s="3">
        <v>124.19554138183594</v>
      </c>
      <c r="K2580" s="3">
        <f t="shared" si="241"/>
        <v>5.9091026447906589</v>
      </c>
      <c r="L2580" s="3">
        <f t="shared" si="242"/>
        <v>6.1021884372840329</v>
      </c>
      <c r="M2580" s="3">
        <f t="shared" si="243"/>
        <v>1.5531564034760257</v>
      </c>
      <c r="N2580" s="3">
        <f t="shared" si="244"/>
        <v>37.136666843617583</v>
      </c>
      <c r="O2580" s="3">
        <f t="shared" si="245"/>
        <v>0.87341768891879235</v>
      </c>
      <c r="P2580" s="5">
        <f t="shared" si="240"/>
        <v>88.548569634920909</v>
      </c>
    </row>
    <row r="2581" spans="1:16" x14ac:dyDescent="0.15">
      <c r="A2581" t="s">
        <v>9</v>
      </c>
      <c r="B2581">
        <v>2018</v>
      </c>
      <c r="C2581" s="3">
        <v>1819.4105224609375</v>
      </c>
      <c r="D2581" s="3">
        <v>1377.6053466796875</v>
      </c>
      <c r="E2581" s="3">
        <v>30.846414566040039</v>
      </c>
      <c r="F2581" s="3">
        <v>13.801695823669434</v>
      </c>
      <c r="G2581" s="3">
        <v>4.9776611328125</v>
      </c>
      <c r="H2581" s="3">
        <v>94.500137329101562</v>
      </c>
      <c r="I2581" s="3">
        <v>53.458084106445312</v>
      </c>
      <c r="J2581" s="3">
        <v>48.718254089355469</v>
      </c>
      <c r="K2581" s="3">
        <f t="shared" si="241"/>
        <v>34.034338358219905</v>
      </c>
      <c r="L2581" s="3">
        <f t="shared" si="242"/>
        <v>29.101279271528913</v>
      </c>
      <c r="M2581" s="3">
        <f t="shared" si="243"/>
        <v>1.2044066459068017</v>
      </c>
      <c r="N2581" s="3">
        <f t="shared" si="244"/>
        <v>16.061252161614608</v>
      </c>
      <c r="O2581" s="3">
        <f t="shared" si="245"/>
        <v>0.91133558008454008</v>
      </c>
      <c r="P2581" s="5">
        <f t="shared" si="240"/>
        <v>544.43208689954633</v>
      </c>
    </row>
    <row r="2582" spans="1:16" x14ac:dyDescent="0.15">
      <c r="A2582" t="s">
        <v>10</v>
      </c>
      <c r="B2582">
        <v>2018</v>
      </c>
      <c r="C2582" s="3">
        <v>4072.933349609375</v>
      </c>
      <c r="D2582" s="3">
        <v>2639.4423828125</v>
      </c>
      <c r="E2582" s="3">
        <v>186.73770141601562</v>
      </c>
      <c r="F2582" s="3">
        <v>91.558792114257812</v>
      </c>
      <c r="G2582" s="3">
        <v>7.5419105589389801E-2</v>
      </c>
      <c r="H2582" s="3">
        <v>78.209609985351562</v>
      </c>
      <c r="I2582" s="3">
        <v>188.27323913574219</v>
      </c>
      <c r="J2582" s="3">
        <v>170.45388793945312</v>
      </c>
      <c r="K2582" s="3">
        <f t="shared" si="241"/>
        <v>21.633097557071565</v>
      </c>
      <c r="L2582" s="3">
        <f t="shared" si="242"/>
        <v>15.544794812123023</v>
      </c>
      <c r="M2582" s="3">
        <f t="shared" si="243"/>
        <v>1.2788232370330685</v>
      </c>
      <c r="N2582" s="3">
        <f t="shared" si="244"/>
        <v>23.980462290050657</v>
      </c>
      <c r="O2582" s="3">
        <f t="shared" si="245"/>
        <v>0.90535377583087329</v>
      </c>
      <c r="P2582" s="5">
        <f t="shared" si="240"/>
        <v>474.78715100203016</v>
      </c>
    </row>
    <row r="2583" spans="1:16" x14ac:dyDescent="0.15">
      <c r="A2583" t="s">
        <v>124</v>
      </c>
      <c r="B2583">
        <v>2018</v>
      </c>
      <c r="C2583" s="3">
        <v>2211.212646484375</v>
      </c>
      <c r="D2583" s="3">
        <v>1606.4268798828125</v>
      </c>
      <c r="E2583" s="3">
        <v>92.162147521972656</v>
      </c>
      <c r="F2583" s="3">
        <v>52.190021514892578</v>
      </c>
      <c r="G2583" s="3">
        <v>1.0558674335479736</v>
      </c>
      <c r="H2583" s="3">
        <v>83.187271118164062</v>
      </c>
      <c r="I2583" s="3">
        <v>83.457008361816406</v>
      </c>
      <c r="J2583" s="3">
        <v>75.77728271484375</v>
      </c>
      <c r="K2583" s="3">
        <f t="shared" si="241"/>
        <v>26.495230177649862</v>
      </c>
      <c r="L2583" s="3">
        <f t="shared" si="242"/>
        <v>17.279512605146728</v>
      </c>
      <c r="M2583" s="3">
        <f t="shared" si="243"/>
        <v>1.1902168653431395</v>
      </c>
      <c r="N2583" s="3">
        <f t="shared" si="244"/>
        <v>16.207296271704724</v>
      </c>
      <c r="O2583" s="3">
        <f t="shared" si="245"/>
        <v>0.90797985935850634</v>
      </c>
      <c r="P2583" s="5">
        <f t="shared" si="240"/>
        <v>257.76394125984524</v>
      </c>
    </row>
    <row r="2584" spans="1:16" x14ac:dyDescent="0.15">
      <c r="A2584" t="s">
        <v>125</v>
      </c>
      <c r="B2584">
        <v>2018</v>
      </c>
      <c r="C2584" s="3">
        <v>1209.4207763671875</v>
      </c>
      <c r="D2584" s="3">
        <v>775.68548583984375</v>
      </c>
      <c r="E2584" s="3">
        <v>6.8631386756896973</v>
      </c>
      <c r="F2584" s="3">
        <v>16.29052734375</v>
      </c>
      <c r="G2584" s="3">
        <v>7.5419105589389801E-2</v>
      </c>
      <c r="H2584" s="3">
        <v>37.5587158203125</v>
      </c>
      <c r="I2584" s="3">
        <v>96.716529846191406</v>
      </c>
      <c r="J2584" s="3">
        <v>87.176872253417969</v>
      </c>
      <c r="K2584" s="3">
        <f t="shared" si="241"/>
        <v>12.504799110250678</v>
      </c>
      <c r="L2584" s="3">
        <f t="shared" si="242"/>
        <v>11.688906661188486</v>
      </c>
      <c r="M2584" s="3">
        <f t="shared" si="243"/>
        <v>1.2514157528962715</v>
      </c>
      <c r="N2584" s="3">
        <f t="shared" si="244"/>
        <v>22.427971274431773</v>
      </c>
      <c r="O2584" s="3">
        <f t="shared" si="245"/>
        <v>0.90136476558924949</v>
      </c>
      <c r="P2584" s="5">
        <f t="shared" si="240"/>
        <v>140.98375678774909</v>
      </c>
    </row>
    <row r="2585" spans="1:16" x14ac:dyDescent="0.15">
      <c r="A2585" t="s">
        <v>133</v>
      </c>
      <c r="B2585">
        <v>2018</v>
      </c>
      <c r="C2585" s="3">
        <v>2796.992919921875</v>
      </c>
      <c r="D2585" s="3">
        <v>1707.1114501953125</v>
      </c>
      <c r="E2585" s="3">
        <v>134.77394104003906</v>
      </c>
      <c r="F2585" s="3">
        <v>110.71524810791016</v>
      </c>
      <c r="G2585" s="3">
        <v>7.5419105589389801E-2</v>
      </c>
      <c r="H2585" s="3">
        <v>147.29351806640625</v>
      </c>
      <c r="I2585" s="3">
        <v>130.25532531738281</v>
      </c>
      <c r="J2585" s="3">
        <v>116.75581359863281</v>
      </c>
      <c r="K2585" s="3">
        <f t="shared" si="241"/>
        <v>21.473155996552649</v>
      </c>
      <c r="L2585" s="3">
        <f t="shared" si="242"/>
        <v>12.296038445234119</v>
      </c>
      <c r="M2585" s="3">
        <f t="shared" si="243"/>
        <v>1.3389810742417181</v>
      </c>
      <c r="N2585" s="3">
        <f t="shared" si="244"/>
        <v>10.837521550917154</v>
      </c>
      <c r="O2585" s="3">
        <f t="shared" si="245"/>
        <v>0.89636115309791131</v>
      </c>
      <c r="P2585" s="5">
        <f t="shared" si="240"/>
        <v>326.04911149599815</v>
      </c>
    </row>
    <row r="2586" spans="1:16" x14ac:dyDescent="0.15">
      <c r="A2586" t="s">
        <v>11</v>
      </c>
      <c r="B2586">
        <v>2018</v>
      </c>
      <c r="C2586" s="3">
        <v>23741.1796875</v>
      </c>
      <c r="D2586" s="3">
        <v>12815.4404296875</v>
      </c>
      <c r="E2586" s="3">
        <v>2536.042724609375</v>
      </c>
      <c r="F2586" s="3">
        <v>790.24139404296875</v>
      </c>
      <c r="G2586" s="3">
        <v>7.5419105589389801E-2</v>
      </c>
      <c r="H2586" s="3">
        <v>223.84390258789062</v>
      </c>
      <c r="I2586" s="3">
        <v>1088.0009765625</v>
      </c>
      <c r="J2586" s="3">
        <v>968.7852783203125</v>
      </c>
      <c r="K2586" s="3">
        <f t="shared" si="241"/>
        <v>21.820917626847546</v>
      </c>
      <c r="L2586" s="3">
        <f t="shared" si="242"/>
        <v>13.49677072014112</v>
      </c>
      <c r="M2586" s="3">
        <f t="shared" si="243"/>
        <v>1.3637874695907943</v>
      </c>
      <c r="N2586" s="3">
        <f t="shared" si="244"/>
        <v>23.409681837518196</v>
      </c>
      <c r="O2586" s="3">
        <f t="shared" si="245"/>
        <v>0.89042684628937996</v>
      </c>
      <c r="P2586" s="5">
        <f t="shared" si="240"/>
        <v>262.67593778923185</v>
      </c>
    </row>
    <row r="2587" spans="1:16" x14ac:dyDescent="0.15">
      <c r="A2587" t="s">
        <v>12</v>
      </c>
      <c r="B2587">
        <v>2018</v>
      </c>
      <c r="C2587" s="3">
        <v>307.634521484375</v>
      </c>
      <c r="D2587" s="3">
        <v>186.73770141601562</v>
      </c>
      <c r="E2587" s="3">
        <v>11.086607933044434</v>
      </c>
      <c r="F2587" s="3">
        <v>7.0139765739440918</v>
      </c>
      <c r="G2587" s="3">
        <v>6.3352046012878418</v>
      </c>
      <c r="H2587" s="3">
        <v>46.986103057861328</v>
      </c>
      <c r="I2587" s="3">
        <v>22.199203491210938</v>
      </c>
      <c r="J2587" s="3">
        <v>21.779218673706055</v>
      </c>
      <c r="K2587" s="3">
        <f t="shared" si="241"/>
        <v>13.857908082430662</v>
      </c>
      <c r="L2587" s="3">
        <f t="shared" si="242"/>
        <v>10.68427865814863</v>
      </c>
      <c r="M2587" s="3">
        <f t="shared" si="243"/>
        <v>1.2722541203658513</v>
      </c>
      <c r="N2587" s="3">
        <f t="shared" si="244"/>
        <v>5.098749850848316</v>
      </c>
      <c r="O2587" s="3">
        <f t="shared" si="245"/>
        <v>0.98108108618981926</v>
      </c>
      <c r="P2587" s="5">
        <f t="shared" si="240"/>
        <v>234.45296924466672</v>
      </c>
    </row>
    <row r="2588" spans="1:16" x14ac:dyDescent="0.15">
      <c r="A2588" t="s">
        <v>163</v>
      </c>
      <c r="B2588">
        <v>2018</v>
      </c>
      <c r="C2588" s="3">
        <v>106.64261627197266</v>
      </c>
      <c r="D2588" s="3">
        <v>43.516822814941406</v>
      </c>
      <c r="E2588" s="3">
        <v>32.1285400390625</v>
      </c>
      <c r="F2588" s="3">
        <v>39.896705627441406</v>
      </c>
      <c r="G2588" s="3">
        <v>7.5419105589389801E-2</v>
      </c>
      <c r="H2588" s="3">
        <v>626.7327880859375</v>
      </c>
      <c r="I2588" s="3">
        <v>33.898784637451172</v>
      </c>
      <c r="J2588" s="3">
        <v>32.518833160400391</v>
      </c>
      <c r="K2588" s="3">
        <f t="shared" si="241"/>
        <v>3.1459126754106266</v>
      </c>
      <c r="L2588" s="3">
        <f t="shared" si="242"/>
        <v>1.472648247283046</v>
      </c>
      <c r="M2588" s="3">
        <f t="shared" si="243"/>
        <v>0.75067139787327708</v>
      </c>
      <c r="N2588" s="3">
        <f t="shared" si="244"/>
        <v>0.15995474792748307</v>
      </c>
      <c r="O2588" s="3">
        <f t="shared" si="245"/>
        <v>0.95929200731502862</v>
      </c>
      <c r="P2588" s="5">
        <f t="shared" si="240"/>
        <v>81.273967278907961</v>
      </c>
    </row>
    <row r="2589" spans="1:16" x14ac:dyDescent="0.15">
      <c r="A2589" t="s">
        <v>13</v>
      </c>
      <c r="B2589">
        <v>2018</v>
      </c>
      <c r="C2589" s="3">
        <v>77705.4375</v>
      </c>
      <c r="D2589" s="3">
        <v>35005.55078125</v>
      </c>
      <c r="E2589" s="3">
        <v>3262.328857421875</v>
      </c>
      <c r="F2589" s="3">
        <v>2459.039794921875</v>
      </c>
      <c r="G2589" s="3">
        <v>7.5419105589389801E-2</v>
      </c>
      <c r="H2589" s="3">
        <v>441.88052368164062</v>
      </c>
      <c r="I2589" s="3">
        <v>5922.5673828125</v>
      </c>
      <c r="J2589" s="3">
        <v>5565.8203125</v>
      </c>
      <c r="K2589" s="3">
        <f t="shared" si="241"/>
        <v>13.120228522093971</v>
      </c>
      <c r="L2589" s="3">
        <f t="shared" si="242"/>
        <v>9.6830893573002381</v>
      </c>
      <c r="M2589" s="3">
        <f t="shared" si="243"/>
        <v>1.5617216013896176</v>
      </c>
      <c r="N2589" s="3">
        <f t="shared" si="244"/>
        <v>26.785781340500492</v>
      </c>
      <c r="O2589" s="3">
        <f t="shared" si="245"/>
        <v>0.93976479333138652</v>
      </c>
      <c r="P2589" s="5">
        <f t="shared" si="240"/>
        <v>609.85748010078044</v>
      </c>
    </row>
    <row r="2590" spans="1:16" x14ac:dyDescent="0.15">
      <c r="A2590" t="s">
        <v>152</v>
      </c>
      <c r="B2590">
        <v>2018</v>
      </c>
      <c r="C2590" s="3">
        <v>1103.00439453125</v>
      </c>
      <c r="D2590" s="3">
        <v>677.86688232421875</v>
      </c>
      <c r="E2590" s="3">
        <v>59.882770538330078</v>
      </c>
      <c r="F2590" s="3">
        <v>54.226337432861328</v>
      </c>
      <c r="G2590" s="3">
        <v>7.5419105589389801E-2</v>
      </c>
      <c r="H2590" s="3">
        <v>1686.3712158203125</v>
      </c>
      <c r="I2590" s="3">
        <v>81.417076110839844</v>
      </c>
      <c r="J2590" s="3">
        <v>74.457328796386719</v>
      </c>
      <c r="K2590" s="3">
        <f t="shared" si="241"/>
        <v>13.547580522661343</v>
      </c>
      <c r="L2590" s="3">
        <f t="shared" si="242"/>
        <v>8.5714405476003765</v>
      </c>
      <c r="M2590" s="3">
        <f t="shared" si="243"/>
        <v>1.2343047223728809</v>
      </c>
      <c r="N2590" s="3">
        <f t="shared" si="244"/>
        <v>0.63366549147746176</v>
      </c>
      <c r="O2590" s="3">
        <f t="shared" si="245"/>
        <v>0.91451735131118883</v>
      </c>
      <c r="P2590" s="5">
        <f t="shared" si="240"/>
        <v>8.6567362880997258</v>
      </c>
    </row>
    <row r="2591" spans="1:16" x14ac:dyDescent="0.15">
      <c r="A2591" t="s">
        <v>14</v>
      </c>
      <c r="B2591">
        <v>2018</v>
      </c>
      <c r="C2591" s="3">
        <v>309.74627685546875</v>
      </c>
      <c r="D2591" s="3">
        <v>165.24325561523438</v>
      </c>
      <c r="E2591" s="3">
        <v>15.611754417419434</v>
      </c>
      <c r="F2591" s="3">
        <v>5.6564326286315918</v>
      </c>
      <c r="G2591" s="3">
        <v>7.5419105589389801E-2</v>
      </c>
      <c r="H2591" s="3">
        <v>44.798946380615234</v>
      </c>
      <c r="I2591" s="3">
        <v>34.798751831054688</v>
      </c>
      <c r="J2591" s="3">
        <v>28.618972778320312</v>
      </c>
      <c r="K2591" s="3">
        <f t="shared" si="241"/>
        <v>8.9010743362079054</v>
      </c>
      <c r="L2591" s="3">
        <f t="shared" si="242"/>
        <v>9.0369836090295959</v>
      </c>
      <c r="M2591" s="3">
        <f t="shared" si="243"/>
        <v>1.2680345897358893</v>
      </c>
      <c r="N2591" s="3">
        <f t="shared" si="244"/>
        <v>6.1298512671725431</v>
      </c>
      <c r="O2591" s="3">
        <f t="shared" si="245"/>
        <v>0.82241377269113747</v>
      </c>
      <c r="P2591" s="5">
        <f t="shared" si="240"/>
        <v>100.71994090431326</v>
      </c>
    </row>
    <row r="2592" spans="1:16" x14ac:dyDescent="0.15">
      <c r="A2592" t="s">
        <v>136</v>
      </c>
      <c r="B2592">
        <v>2018</v>
      </c>
      <c r="C2592" s="3">
        <v>355.97817993164062</v>
      </c>
      <c r="D2592" s="3">
        <v>128.21247863769531</v>
      </c>
      <c r="E2592" s="3">
        <v>15.988850593566895</v>
      </c>
      <c r="F2592" s="3">
        <v>27.527973175048828</v>
      </c>
      <c r="G2592" s="3">
        <v>6.7123003005981445</v>
      </c>
      <c r="H2592" s="3">
        <v>178.44160461425781</v>
      </c>
      <c r="I2592" s="3">
        <v>46.678325653076172</v>
      </c>
      <c r="J2592" s="3">
        <v>39.898567199707031</v>
      </c>
      <c r="K2592" s="3">
        <f t="shared" si="241"/>
        <v>7.6261985611341467</v>
      </c>
      <c r="L2592" s="3">
        <f t="shared" si="242"/>
        <v>5.2794964409135989</v>
      </c>
      <c r="M2592" s="3">
        <f t="shared" si="243"/>
        <v>1.5425120131222763</v>
      </c>
      <c r="N2592" s="3">
        <f t="shared" si="244"/>
        <v>1.6737588699548802</v>
      </c>
      <c r="O2592" s="3">
        <f t="shared" si="245"/>
        <v>0.85475574887244599</v>
      </c>
      <c r="P2592" s="5">
        <f t="shared" si="240"/>
        <v>115.753130626554</v>
      </c>
    </row>
    <row r="2593" spans="1:16" x14ac:dyDescent="0.15">
      <c r="A2593" t="s">
        <v>15</v>
      </c>
      <c r="B2593">
        <v>2018</v>
      </c>
      <c r="C2593" s="3">
        <v>6619.9873046875</v>
      </c>
      <c r="D2593" s="3">
        <v>3543.566650390625</v>
      </c>
      <c r="E2593" s="3">
        <v>577.03155517578125</v>
      </c>
      <c r="F2593" s="3">
        <v>145.48345947265625</v>
      </c>
      <c r="G2593" s="3">
        <v>7.5419105589389801E-2</v>
      </c>
      <c r="H2593" s="3">
        <v>48.871578216552734</v>
      </c>
      <c r="I2593" s="3">
        <v>270.47030639648438</v>
      </c>
      <c r="J2593" s="3">
        <v>245.81118774414062</v>
      </c>
      <c r="K2593" s="3">
        <f t="shared" si="241"/>
        <v>24.4758376358816</v>
      </c>
      <c r="L2593" s="3">
        <f t="shared" si="242"/>
        <v>16.918164743050255</v>
      </c>
      <c r="M2593" s="3">
        <f t="shared" si="243"/>
        <v>1.4276814869934551</v>
      </c>
      <c r="N2593" s="3">
        <f t="shared" si="244"/>
        <v>34.048098296010409</v>
      </c>
      <c r="O2593" s="3">
        <f t="shared" si="245"/>
        <v>0.90882873990538626</v>
      </c>
      <c r="P2593" s="5">
        <f t="shared" si="240"/>
        <v>1484.5626422678458</v>
      </c>
    </row>
    <row r="2594" spans="1:16" x14ac:dyDescent="0.15">
      <c r="A2594" t="s">
        <v>16</v>
      </c>
      <c r="B2594">
        <v>2018</v>
      </c>
      <c r="C2594" s="3">
        <v>20843.578125</v>
      </c>
      <c r="D2594" s="3">
        <v>8824.03515625</v>
      </c>
      <c r="E2594" s="3">
        <v>49.776607513427734</v>
      </c>
      <c r="F2594" s="3">
        <v>249.63723754882812</v>
      </c>
      <c r="G2594" s="3">
        <v>7.5419105589389801E-2</v>
      </c>
      <c r="H2594" s="3">
        <v>258.68753051757812</v>
      </c>
      <c r="I2594" s="3">
        <v>1582.1431884765625</v>
      </c>
      <c r="J2594" s="3">
        <v>1417.7491455078125</v>
      </c>
      <c r="K2594" s="3">
        <f t="shared" si="241"/>
        <v>13.174267839227733</v>
      </c>
      <c r="L2594" s="3">
        <f t="shared" si="242"/>
        <v>12.500748678773364</v>
      </c>
      <c r="M2594" s="3">
        <f t="shared" si="243"/>
        <v>1.7554402529665194</v>
      </c>
      <c r="N2594" s="3">
        <f t="shared" si="244"/>
        <v>40.998368314818222</v>
      </c>
      <c r="O2594" s="3">
        <f t="shared" si="245"/>
        <v>0.89609408038026939</v>
      </c>
      <c r="P2594" s="5">
        <f t="shared" si="240"/>
        <v>204.6334950709325</v>
      </c>
    </row>
    <row r="2595" spans="1:16" x14ac:dyDescent="0.15">
      <c r="A2595" t="s">
        <v>17</v>
      </c>
      <c r="B2595">
        <v>2018</v>
      </c>
      <c r="C2595" s="3">
        <v>2816.450927734375</v>
      </c>
      <c r="D2595" s="3">
        <v>1542.773193359375</v>
      </c>
      <c r="E2595" s="3">
        <v>153.77955627441406</v>
      </c>
      <c r="F2595" s="3">
        <v>172.55891418457031</v>
      </c>
      <c r="G2595" s="3">
        <v>13.575438499450684</v>
      </c>
      <c r="H2595" s="3">
        <v>59.882770538330078</v>
      </c>
      <c r="I2595" s="3">
        <v>76.737251281738281</v>
      </c>
      <c r="J2595" s="3">
        <v>70.977455139160156</v>
      </c>
      <c r="K2595" s="3">
        <f t="shared" si="241"/>
        <v>36.702525575145614</v>
      </c>
      <c r="L2595" s="3">
        <f t="shared" si="242"/>
        <v>11.564806256885989</v>
      </c>
      <c r="M2595" s="3">
        <f t="shared" si="243"/>
        <v>1.5271380072819869</v>
      </c>
      <c r="N2595" s="3">
        <f t="shared" si="244"/>
        <v>11.448190641546757</v>
      </c>
      <c r="O2595" s="3">
        <f t="shared" si="245"/>
        <v>0.92494132841126631</v>
      </c>
      <c r="P2595" s="5">
        <f t="shared" si="240"/>
        <v>559.37612319850325</v>
      </c>
    </row>
    <row r="2596" spans="1:16" x14ac:dyDescent="0.15">
      <c r="A2596" t="s">
        <v>18</v>
      </c>
      <c r="B2596">
        <v>2018</v>
      </c>
      <c r="C2596" s="3">
        <v>1408.3009033203125</v>
      </c>
      <c r="D2596" s="3">
        <v>1043.498779296875</v>
      </c>
      <c r="E2596" s="3">
        <v>129.34376525878906</v>
      </c>
      <c r="F2596" s="3">
        <v>22.022378921508789</v>
      </c>
      <c r="G2596" s="3">
        <v>0.45251461863517761</v>
      </c>
      <c r="H2596" s="3">
        <v>76.550392150878906</v>
      </c>
      <c r="I2596" s="3">
        <v>69.537506103515625</v>
      </c>
      <c r="J2596" s="3">
        <v>53.878067016601562</v>
      </c>
      <c r="K2596" s="3">
        <f t="shared" si="241"/>
        <v>20.252393021168654</v>
      </c>
      <c r="L2596" s="3">
        <f t="shared" si="242"/>
        <v>18.554580093885733</v>
      </c>
      <c r="M2596" s="3">
        <f t="shared" si="243"/>
        <v>1.0864355517753104</v>
      </c>
      <c r="N2596" s="3">
        <f t="shared" si="244"/>
        <v>14.22162928885124</v>
      </c>
      <c r="O2596" s="3">
        <f t="shared" si="245"/>
        <v>0.7748058570923877</v>
      </c>
      <c r="P2596" s="5">
        <f t="shared" si="240"/>
        <v>459.46761254029298</v>
      </c>
    </row>
    <row r="2597" spans="1:16" x14ac:dyDescent="0.15">
      <c r="A2597" t="s">
        <v>19</v>
      </c>
      <c r="B2597">
        <v>2018</v>
      </c>
      <c r="C2597" s="3">
        <v>9084.6083984375</v>
      </c>
      <c r="D2597" s="3">
        <v>4486.6826171875</v>
      </c>
      <c r="E2597" s="3">
        <v>247.45008850097656</v>
      </c>
      <c r="F2597" s="3">
        <v>45.779396057128906</v>
      </c>
      <c r="G2597" s="3">
        <v>7.5419105589389801E-2</v>
      </c>
      <c r="H2597" s="3">
        <v>125.12029266357422</v>
      </c>
      <c r="I2597" s="3">
        <v>224.57194519042969</v>
      </c>
      <c r="J2597" s="3">
        <v>204.47267150878906</v>
      </c>
      <c r="K2597" s="3">
        <f t="shared" si="241"/>
        <v>40.452997771979256</v>
      </c>
      <c r="L2597" s="3">
        <f t="shared" si="242"/>
        <v>36.301831536494923</v>
      </c>
      <c r="M2597" s="3">
        <f t="shared" si="243"/>
        <v>1.7594995932148909</v>
      </c>
      <c r="N2597" s="3">
        <f t="shared" si="244"/>
        <v>53.13409954194789</v>
      </c>
      <c r="O2597" s="3">
        <f t="shared" si="245"/>
        <v>0.91049962334076462</v>
      </c>
      <c r="P2597" s="5">
        <f t="shared" si="240"/>
        <v>630.38080038869225</v>
      </c>
    </row>
    <row r="2598" spans="1:16" x14ac:dyDescent="0.15">
      <c r="A2598" t="s">
        <v>157</v>
      </c>
      <c r="B2598">
        <v>2018</v>
      </c>
      <c r="C2598" s="3">
        <v>472.19900512695312</v>
      </c>
      <c r="D2598" s="3">
        <v>301.14849853515625</v>
      </c>
      <c r="E2598" s="3">
        <v>34.466529846191406</v>
      </c>
      <c r="F2598" s="3">
        <v>31.072671890258789</v>
      </c>
      <c r="G2598" s="3">
        <v>7.5419105589389801E-2</v>
      </c>
      <c r="H2598" s="3">
        <v>119.99179840087891</v>
      </c>
      <c r="I2598" s="3">
        <v>7.2597393989562988</v>
      </c>
      <c r="J2598" s="3">
        <v>5.6397976875305176</v>
      </c>
      <c r="K2598" s="3">
        <f t="shared" si="241"/>
        <v>65.04352004630347</v>
      </c>
      <c r="L2598" s="3">
        <f t="shared" si="242"/>
        <v>12.862087747227688</v>
      </c>
      <c r="M2598" s="3">
        <f t="shared" si="243"/>
        <v>1.3548903027713883</v>
      </c>
      <c r="N2598" s="3">
        <f t="shared" si="244"/>
        <v>3.1242513608533748</v>
      </c>
      <c r="O2598" s="3">
        <f t="shared" si="245"/>
        <v>0.77685952313127471</v>
      </c>
      <c r="P2598" s="5">
        <f t="shared" si="240"/>
        <v>32.7658797979525</v>
      </c>
    </row>
    <row r="2599" spans="1:16" x14ac:dyDescent="0.15">
      <c r="A2599" t="s">
        <v>120</v>
      </c>
      <c r="B2599">
        <v>2018</v>
      </c>
      <c r="C2599" s="3">
        <v>18292.904296875</v>
      </c>
      <c r="D2599" s="3">
        <v>7230.4296875</v>
      </c>
      <c r="E2599" s="3">
        <v>1214.24755859375</v>
      </c>
      <c r="F2599" s="3">
        <v>1026.4539794921875</v>
      </c>
      <c r="G2599" s="3">
        <v>7.5419105589389801E-2</v>
      </c>
      <c r="H2599" s="3">
        <v>2262.5732421875</v>
      </c>
      <c r="I2599" s="3">
        <v>2325.5166015625</v>
      </c>
      <c r="J2599" s="3">
        <v>1959.5296630859375</v>
      </c>
      <c r="K2599" s="3">
        <f t="shared" si="241"/>
        <v>7.8661680095442499</v>
      </c>
      <c r="L2599" s="3">
        <f t="shared" si="242"/>
        <v>6.1262573699435077</v>
      </c>
      <c r="M2599" s="3">
        <f t="shared" si="243"/>
        <v>1.4370229079554031</v>
      </c>
      <c r="N2599" s="3">
        <f t="shared" si="244"/>
        <v>5.5616702470882906</v>
      </c>
      <c r="O2599" s="3">
        <f t="shared" si="245"/>
        <v>0.84262123167357383</v>
      </c>
      <c r="P2599" s="5">
        <f t="shared" si="240"/>
        <v>1269.3442740009752</v>
      </c>
    </row>
    <row r="2600" spans="1:16" x14ac:dyDescent="0.15">
      <c r="A2600" t="s">
        <v>164</v>
      </c>
      <c r="B2600">
        <v>2018</v>
      </c>
      <c r="C2600" s="3">
        <v>338.70718383789062</v>
      </c>
      <c r="D2600" s="3">
        <v>261.70428466796875</v>
      </c>
      <c r="E2600" s="3">
        <v>5.20391845703125</v>
      </c>
      <c r="F2600" s="3">
        <v>2.3379921913146973</v>
      </c>
      <c r="G2600" s="3">
        <v>7.5419105589389801E-2</v>
      </c>
      <c r="H2600" s="3">
        <v>37.634132385253906</v>
      </c>
      <c r="I2600" s="3">
        <v>13.019533157348633</v>
      </c>
      <c r="J2600" s="3">
        <v>11.879573822021484</v>
      </c>
      <c r="K2600" s="3">
        <f t="shared" si="241"/>
        <v>26.015309438857543</v>
      </c>
      <c r="L2600" s="3">
        <f t="shared" si="242"/>
        <v>23.823148316679578</v>
      </c>
      <c r="M2600" s="3">
        <f t="shared" si="243"/>
        <v>1.1607220659302397</v>
      </c>
      <c r="N2600" s="3">
        <f t="shared" si="244"/>
        <v>8.4576269277856273</v>
      </c>
      <c r="O2600" s="3">
        <f t="shared" si="245"/>
        <v>0.91244238011070933</v>
      </c>
      <c r="P2600" s="5">
        <f t="shared" si="240"/>
        <v>23.502884910466005</v>
      </c>
    </row>
    <row r="2601" spans="1:16" x14ac:dyDescent="0.15">
      <c r="A2601" t="s">
        <v>165</v>
      </c>
      <c r="B2601">
        <v>2018</v>
      </c>
      <c r="C2601" s="3">
        <v>2347.34423828125</v>
      </c>
      <c r="D2601" s="3">
        <v>371.81619262695312</v>
      </c>
      <c r="E2601" s="3">
        <v>32.882728576660156</v>
      </c>
      <c r="F2601" s="3">
        <v>43.667659759521484</v>
      </c>
      <c r="G2601" s="3">
        <v>7.5419105589389801E-2</v>
      </c>
      <c r="H2601" s="3">
        <v>1.3575438261032104</v>
      </c>
      <c r="I2601" s="3">
        <v>362.74697875976562</v>
      </c>
      <c r="J2601" s="3">
        <v>324.40835571289062</v>
      </c>
      <c r="K2601" s="3">
        <f t="shared" si="241"/>
        <v>6.4710235390707753</v>
      </c>
      <c r="L2601" s="3">
        <f t="shared" si="242"/>
        <v>6.3773354948665144</v>
      </c>
      <c r="M2601" s="3">
        <f t="shared" si="243"/>
        <v>2.1498695692012104</v>
      </c>
      <c r="N2601" s="3">
        <f t="shared" si="244"/>
        <v>52.046825480716237</v>
      </c>
      <c r="O2601" s="3">
        <f t="shared" si="245"/>
        <v>0.89431028983906358</v>
      </c>
      <c r="P2601" s="5">
        <f t="shared" si="240"/>
        <v>162.88217112033394</v>
      </c>
    </row>
    <row r="2602" spans="1:16" x14ac:dyDescent="0.15">
      <c r="A2602" t="s">
        <v>20</v>
      </c>
      <c r="B2602">
        <v>2018</v>
      </c>
      <c r="C2602" s="3">
        <v>43913.52734375</v>
      </c>
      <c r="D2602" s="3">
        <v>10402.556640625</v>
      </c>
      <c r="E2602" s="3">
        <v>1184.8341064453125</v>
      </c>
      <c r="F2602" s="3">
        <v>2210.533935546875</v>
      </c>
      <c r="G2602" s="3">
        <v>7.5419105589389801E-2</v>
      </c>
      <c r="H2602" s="3">
        <v>772.2916259765625</v>
      </c>
      <c r="I2602" s="3">
        <v>4105.65283203125</v>
      </c>
      <c r="J2602" s="3">
        <v>3644.269287109375</v>
      </c>
      <c r="K2602" s="3">
        <f t="shared" si="241"/>
        <v>10.695869607178651</v>
      </c>
      <c r="L2602" s="3">
        <f t="shared" si="242"/>
        <v>7.5004275419229183</v>
      </c>
      <c r="M2602" s="3">
        <f t="shared" si="243"/>
        <v>2.2709219035537416</v>
      </c>
      <c r="N2602" s="3">
        <f t="shared" si="244"/>
        <v>14.721751619958106</v>
      </c>
      <c r="O2602" s="3">
        <f t="shared" si="245"/>
        <v>0.88762236755083646</v>
      </c>
      <c r="P2602" s="5">
        <f t="shared" si="240"/>
        <v>572.41959957635743</v>
      </c>
    </row>
    <row r="2603" spans="1:16" x14ac:dyDescent="0.15">
      <c r="A2603" t="s">
        <v>138</v>
      </c>
      <c r="B2603">
        <v>2018</v>
      </c>
      <c r="C2603" s="3">
        <v>3054.699951171875</v>
      </c>
      <c r="D2603" s="3">
        <v>1971.9832763671875</v>
      </c>
      <c r="E2603" s="3">
        <v>115.76832580566406</v>
      </c>
      <c r="F2603" s="3">
        <v>68.3297119140625</v>
      </c>
      <c r="G2603" s="3">
        <v>7.5419105589389801E-2</v>
      </c>
      <c r="H2603" s="3">
        <v>248.73220825195312</v>
      </c>
      <c r="I2603" s="3">
        <v>119.39571380615234</v>
      </c>
      <c r="J2603" s="3">
        <v>104.93623352050781</v>
      </c>
      <c r="K2603" s="3">
        <f t="shared" si="241"/>
        <v>25.584670117483476</v>
      </c>
      <c r="L2603" s="3">
        <f t="shared" si="242"/>
        <v>17.630123123793005</v>
      </c>
      <c r="M2603" s="3">
        <f t="shared" si="243"/>
        <v>1.3211892588540386</v>
      </c>
      <c r="N2603" s="3">
        <f t="shared" si="244"/>
        <v>9.6321043690025636</v>
      </c>
      <c r="O2603" s="3">
        <f t="shared" si="245"/>
        <v>0.87889447766005613</v>
      </c>
      <c r="P2603" s="5">
        <f t="shared" si="240"/>
        <v>39.818484841541405</v>
      </c>
    </row>
    <row r="2604" spans="1:16" x14ac:dyDescent="0.15">
      <c r="A2604" t="s">
        <v>21</v>
      </c>
      <c r="B2604">
        <v>2018</v>
      </c>
      <c r="C2604" s="3">
        <v>31482.046875</v>
      </c>
      <c r="D2604" s="3">
        <v>11131.10546875</v>
      </c>
      <c r="E2604" s="3">
        <v>39.670448303222656</v>
      </c>
      <c r="F2604" s="3">
        <v>343.15692138671875</v>
      </c>
      <c r="G2604" s="3">
        <v>269.2462158203125</v>
      </c>
      <c r="H2604" s="3">
        <v>3729.92724609375</v>
      </c>
      <c r="I2604" s="3">
        <v>1173.7379150390625</v>
      </c>
      <c r="J2604" s="3">
        <v>984.14471435546875</v>
      </c>
      <c r="K2604" s="3">
        <f t="shared" si="241"/>
        <v>26.822041336163419</v>
      </c>
      <c r="L2604" s="3">
        <f t="shared" si="242"/>
        <v>23.718833780684808</v>
      </c>
      <c r="M2604" s="3">
        <f t="shared" si="243"/>
        <v>2.3619816476872941</v>
      </c>
      <c r="N2604" s="3">
        <f t="shared" si="244"/>
        <v>7.250034911224148</v>
      </c>
      <c r="O2604" s="3">
        <f t="shared" si="245"/>
        <v>0.83847058337781988</v>
      </c>
      <c r="P2604" s="5">
        <f t="shared" si="240"/>
        <v>152.82512251564961</v>
      </c>
    </row>
    <row r="2605" spans="1:16" x14ac:dyDescent="0.15">
      <c r="A2605" t="s">
        <v>22</v>
      </c>
      <c r="B2605">
        <v>2018</v>
      </c>
      <c r="C2605" s="3">
        <v>1778.30712890625</v>
      </c>
      <c r="D2605" s="3">
        <v>1242.6805419921875</v>
      </c>
      <c r="E2605" s="3">
        <v>9.3519687652587891</v>
      </c>
      <c r="F2605" s="3">
        <v>21.645282745361328</v>
      </c>
      <c r="G2605" s="3">
        <v>7.5419105589389801E-2</v>
      </c>
      <c r="H2605" s="3">
        <v>50.681636810302734</v>
      </c>
      <c r="I2605" s="3">
        <v>111.89598846435547</v>
      </c>
      <c r="J2605" s="3">
        <v>100.37639617919922</v>
      </c>
      <c r="K2605" s="3">
        <f t="shared" si="241"/>
        <v>15.892501181780352</v>
      </c>
      <c r="L2605" s="3">
        <f t="shared" si="242"/>
        <v>14.573698252469399</v>
      </c>
      <c r="M2605" s="3">
        <f t="shared" si="243"/>
        <v>1.2144377407269811</v>
      </c>
      <c r="N2605" s="3">
        <f t="shared" si="244"/>
        <v>24.561459778617923</v>
      </c>
      <c r="O2605" s="3">
        <f t="shared" si="245"/>
        <v>0.89705089124954807</v>
      </c>
      <c r="P2605" s="5">
        <f t="shared" si="240"/>
        <v>476.79851382293907</v>
      </c>
    </row>
    <row r="2606" spans="1:16" x14ac:dyDescent="0.15">
      <c r="A2606" t="s">
        <v>126</v>
      </c>
      <c r="B2606">
        <v>2018</v>
      </c>
      <c r="C2606" s="3">
        <v>241.11488342285156</v>
      </c>
      <c r="D2606" s="3">
        <v>95.706840515136719</v>
      </c>
      <c r="E2606" s="3">
        <v>23.153665542602539</v>
      </c>
      <c r="F2606" s="3">
        <v>5.0530800819396973</v>
      </c>
      <c r="G2606" s="3">
        <v>29.187192916870117</v>
      </c>
      <c r="H2606" s="3">
        <v>37.257038116455078</v>
      </c>
      <c r="I2606" s="3">
        <v>20.339269638061523</v>
      </c>
      <c r="J2606" s="3">
        <v>16.379411697387695</v>
      </c>
      <c r="K2606" s="3">
        <f t="shared" si="241"/>
        <v>11.854648063254228</v>
      </c>
      <c r="L2606" s="3">
        <f t="shared" si="242"/>
        <v>11.249969714460256</v>
      </c>
      <c r="M2606" s="3">
        <f t="shared" si="243"/>
        <v>1.5497888082773723</v>
      </c>
      <c r="N2606" s="3">
        <f t="shared" si="244"/>
        <v>3.3723629554982355</v>
      </c>
      <c r="O2606" s="3">
        <f t="shared" si="245"/>
        <v>0.80530972787421928</v>
      </c>
      <c r="P2606" s="5">
        <f t="shared" si="240"/>
        <v>64.647560709783079</v>
      </c>
    </row>
    <row r="2607" spans="1:16" x14ac:dyDescent="0.15">
      <c r="A2607" t="s">
        <v>150</v>
      </c>
      <c r="B2607">
        <v>2018</v>
      </c>
      <c r="C2607" s="3">
        <v>1388.99365234375</v>
      </c>
      <c r="D2607" s="3">
        <v>51.737506866455078</v>
      </c>
      <c r="E2607" s="3">
        <v>611.2718505859375</v>
      </c>
      <c r="F2607" s="3">
        <v>89.748733520507812</v>
      </c>
      <c r="G2607" s="3">
        <v>7.5419105589389801E-2</v>
      </c>
      <c r="H2607" s="3">
        <v>104.30461883544922</v>
      </c>
      <c r="I2607" s="3">
        <v>114.47589111328125</v>
      </c>
      <c r="J2607" s="3">
        <v>98.456466674804688</v>
      </c>
      <c r="K2607" s="3">
        <f t="shared" si="241"/>
        <v>12.133503734592042</v>
      </c>
      <c r="L2607" s="3">
        <f t="shared" si="242"/>
        <v>7.3802086812814043</v>
      </c>
      <c r="M2607" s="3">
        <f t="shared" si="243"/>
        <v>1.5857146978808057</v>
      </c>
      <c r="N2607" s="3">
        <f t="shared" si="244"/>
        <v>7.1550118093591593</v>
      </c>
      <c r="O2607" s="3">
        <f t="shared" si="245"/>
        <v>0.86006289811167036</v>
      </c>
      <c r="P2607" s="5">
        <f t="shared" si="240"/>
        <v>372.41604578975409</v>
      </c>
    </row>
    <row r="2608" spans="1:16" x14ac:dyDescent="0.15">
      <c r="A2608" t="s">
        <v>146</v>
      </c>
      <c r="B2608">
        <v>2018</v>
      </c>
      <c r="C2608" s="3">
        <v>31.223508834838867</v>
      </c>
      <c r="D2608" s="3">
        <v>4.4497270584106445</v>
      </c>
      <c r="E2608" s="3">
        <v>2.2625732421875</v>
      </c>
      <c r="F2608" s="3">
        <v>0.4525146484375</v>
      </c>
      <c r="G2608" s="3">
        <v>7.5419105589389801E-2</v>
      </c>
      <c r="H2608" s="3">
        <v>51.058734893798828</v>
      </c>
      <c r="I2608" s="3">
        <v>0.59997850656509399</v>
      </c>
      <c r="J2608" s="3">
        <v>0.53998064994812012</v>
      </c>
      <c r="K2608" s="3">
        <f t="shared" si="241"/>
        <v>52.041045626109124</v>
      </c>
      <c r="L2608" s="3">
        <f t="shared" si="242"/>
        <v>31.45960377406988</v>
      </c>
      <c r="M2608" s="3">
        <f t="shared" si="243"/>
        <v>3.9763725339668259</v>
      </c>
      <c r="N2608" s="3">
        <f t="shared" si="244"/>
        <v>0.60526313586940417</v>
      </c>
      <c r="O2608" s="3">
        <f t="shared" si="245"/>
        <v>0.89999999006553666</v>
      </c>
      <c r="P2608" s="5">
        <f t="shared" si="240"/>
        <v>8.3716262319350019</v>
      </c>
    </row>
    <row r="2609" spans="1:16" x14ac:dyDescent="0.15">
      <c r="A2609" t="s">
        <v>158</v>
      </c>
      <c r="B2609">
        <v>2018</v>
      </c>
      <c r="C2609" s="3">
        <v>1834.7960205078125</v>
      </c>
      <c r="D2609" s="3">
        <v>1429.64453125</v>
      </c>
      <c r="E2609" s="3">
        <v>100.83534240722656</v>
      </c>
      <c r="F2609" s="3">
        <v>68.405128479003906</v>
      </c>
      <c r="G2609" s="3">
        <v>2.8659260272979736</v>
      </c>
      <c r="H2609" s="3">
        <v>3.3938596248626709</v>
      </c>
      <c r="I2609" s="3">
        <v>97.796493530273438</v>
      </c>
      <c r="J2609" s="3">
        <v>86.636894226074219</v>
      </c>
      <c r="K2609" s="3">
        <f t="shared" si="241"/>
        <v>18.761368166434735</v>
      </c>
      <c r="L2609" s="3">
        <f t="shared" si="242"/>
        <v>11.834185264713506</v>
      </c>
      <c r="M2609" s="3">
        <f t="shared" si="243"/>
        <v>1.0699060190341179</v>
      </c>
      <c r="N2609" s="3">
        <f t="shared" si="244"/>
        <v>24.573737770388501</v>
      </c>
      <c r="O2609" s="3">
        <f t="shared" si="245"/>
        <v>0.88588957639115451</v>
      </c>
      <c r="P2609" s="5">
        <f t="shared" si="240"/>
        <v>491.9442775244521</v>
      </c>
    </row>
    <row r="2610" spans="1:16" x14ac:dyDescent="0.15">
      <c r="A2610" t="s">
        <v>23</v>
      </c>
      <c r="B2610">
        <v>2018</v>
      </c>
      <c r="C2610" s="3">
        <v>332972.5625</v>
      </c>
      <c r="D2610" s="3">
        <v>221683.296875</v>
      </c>
      <c r="E2610" s="3">
        <v>588.6461181640625</v>
      </c>
      <c r="F2610" s="3">
        <v>2565.758056640625</v>
      </c>
      <c r="G2610" s="3">
        <v>7.5419105589389801E-2</v>
      </c>
      <c r="H2610" s="3">
        <v>9269.3095703125</v>
      </c>
      <c r="I2610" s="3">
        <v>3464.335693359375</v>
      </c>
      <c r="J2610" s="3">
        <v>1736.937744140625</v>
      </c>
      <c r="K2610" s="3">
        <f t="shared" si="241"/>
        <v>96.114404599490669</v>
      </c>
      <c r="L2610" s="3">
        <f t="shared" si="242"/>
        <v>77.386963410134982</v>
      </c>
      <c r="M2610" s="3">
        <f t="shared" si="243"/>
        <v>1.4637879910644034</v>
      </c>
      <c r="N2610" s="3">
        <f t="shared" si="244"/>
        <v>28.134223743994799</v>
      </c>
      <c r="O2610" s="3">
        <f t="shared" si="245"/>
        <v>0.50137685775373353</v>
      </c>
      <c r="P2610" s="5">
        <f t="shared" si="240"/>
        <v>352.50791789719773</v>
      </c>
    </row>
    <row r="2611" spans="1:16" x14ac:dyDescent="0.15">
      <c r="A2611" t="s">
        <v>24</v>
      </c>
      <c r="B2611">
        <v>2018</v>
      </c>
      <c r="C2611" s="3">
        <v>86464.8359375</v>
      </c>
      <c r="D2611" s="3">
        <v>19158.71484375</v>
      </c>
      <c r="E2611" s="3">
        <v>1802.592041015625</v>
      </c>
      <c r="F2611" s="3">
        <v>3994.271240234375</v>
      </c>
      <c r="G2611" s="3">
        <v>3583.387939453125</v>
      </c>
      <c r="H2611" s="3">
        <v>1214.3984375</v>
      </c>
      <c r="I2611" s="3">
        <v>10715.5556640625</v>
      </c>
      <c r="J2611" s="3">
        <v>9497.4189453125</v>
      </c>
      <c r="K2611" s="3">
        <f t="shared" si="241"/>
        <v>8.0690949352708881</v>
      </c>
      <c r="L2611" s="3">
        <f t="shared" si="242"/>
        <v>6.4087475140902974</v>
      </c>
      <c r="M2611" s="3">
        <f t="shared" si="243"/>
        <v>2.0999719436465338</v>
      </c>
      <c r="N2611" s="3">
        <f t="shared" si="244"/>
        <v>9.8344255352092791</v>
      </c>
      <c r="O2611" s="3">
        <f t="shared" si="245"/>
        <v>0.88632071383518174</v>
      </c>
      <c r="P2611" s="5">
        <f t="shared" si="240"/>
        <v>655.84469975361742</v>
      </c>
    </row>
    <row r="2612" spans="1:16" x14ac:dyDescent="0.15">
      <c r="A2612" t="s">
        <v>25</v>
      </c>
      <c r="B2612">
        <v>2018</v>
      </c>
      <c r="C2612" s="3">
        <v>7784.91064453125</v>
      </c>
      <c r="D2612" s="3">
        <v>4378.30517578125</v>
      </c>
      <c r="E2612" s="3">
        <v>392.85812377929688</v>
      </c>
      <c r="F2612" s="3">
        <v>284.48086547851562</v>
      </c>
      <c r="G2612" s="3">
        <v>7.5419105589389801E-2</v>
      </c>
      <c r="H2612" s="3">
        <v>174.06729125976562</v>
      </c>
      <c r="I2612" s="3">
        <v>543.70050048828125</v>
      </c>
      <c r="J2612" s="3">
        <v>361.90701293945312</v>
      </c>
      <c r="K2612" s="3">
        <f t="shared" si="241"/>
        <v>14.318380500918895</v>
      </c>
      <c r="L2612" s="3">
        <f t="shared" si="242"/>
        <v>12.043713851170573</v>
      </c>
      <c r="M2612" s="3">
        <f t="shared" si="243"/>
        <v>1.3713625053735845</v>
      </c>
      <c r="N2612" s="3">
        <f t="shared" si="244"/>
        <v>16.974510370965906</v>
      </c>
      <c r="O2612" s="3">
        <f t="shared" si="245"/>
        <v>0.66563671104667954</v>
      </c>
      <c r="P2612" s="5">
        <f t="shared" si="240"/>
        <v>136.15847453972262</v>
      </c>
    </row>
    <row r="2613" spans="1:16" x14ac:dyDescent="0.15">
      <c r="A2613" t="s">
        <v>159</v>
      </c>
      <c r="B2613">
        <v>2018</v>
      </c>
      <c r="C2613" s="3">
        <v>1830.34619140625</v>
      </c>
      <c r="D2613" s="3">
        <v>813.31964111328125</v>
      </c>
      <c r="E2613" s="3">
        <v>149.329833984375</v>
      </c>
      <c r="F2613" s="3">
        <v>57.243099212646484</v>
      </c>
      <c r="G2613" s="3">
        <v>7.5419105589389801E-2</v>
      </c>
      <c r="H2613" s="3">
        <v>10.709512710571289</v>
      </c>
      <c r="I2613" s="3">
        <v>123.11558532714844</v>
      </c>
      <c r="J2613" s="3">
        <v>118.79573822021484</v>
      </c>
      <c r="K2613" s="3">
        <f t="shared" si="241"/>
        <v>14.8668926565436</v>
      </c>
      <c r="L2613" s="3">
        <f t="shared" si="242"/>
        <v>10.39739990389517</v>
      </c>
      <c r="M2613" s="3">
        <f t="shared" si="243"/>
        <v>1.5195133308880389</v>
      </c>
      <c r="N2613" s="3">
        <f t="shared" si="244"/>
        <v>26.905764634451515</v>
      </c>
      <c r="O2613" s="3">
        <f t="shared" si="245"/>
        <v>0.964912264394027</v>
      </c>
      <c r="P2613" s="5">
        <f t="shared" si="240"/>
        <v>32.012845963304201</v>
      </c>
    </row>
    <row r="2614" spans="1:16" x14ac:dyDescent="0.15">
      <c r="A2614" t="s">
        <v>177</v>
      </c>
      <c r="B2614">
        <v>2018</v>
      </c>
      <c r="C2614" s="3">
        <v>207.40254211425781</v>
      </c>
      <c r="D2614" s="3">
        <v>97.743156433105469</v>
      </c>
      <c r="E2614" s="3">
        <v>11.765379905700684</v>
      </c>
      <c r="F2614" s="3">
        <v>31.525186538696289</v>
      </c>
      <c r="G2614" s="3">
        <v>7.5419105589389801E-2</v>
      </c>
      <c r="H2614" s="3">
        <v>528.0091552734375</v>
      </c>
      <c r="I2614" s="3">
        <v>15.659438133239746</v>
      </c>
      <c r="J2614" s="3">
        <v>12.299558639526367</v>
      </c>
      <c r="K2614" s="3">
        <f t="shared" si="241"/>
        <v>13.244571123788385</v>
      </c>
      <c r="L2614" s="3">
        <f t="shared" si="242"/>
        <v>4.7325441658773197</v>
      </c>
      <c r="M2614" s="3">
        <f t="shared" si="243"/>
        <v>1.508738372033813</v>
      </c>
      <c r="N2614" s="3">
        <f t="shared" si="244"/>
        <v>0.37061995089958993</v>
      </c>
      <c r="O2614" s="3">
        <f t="shared" si="245"/>
        <v>0.78544060999344034</v>
      </c>
      <c r="P2614" s="5">
        <f t="shared" si="240"/>
        <v>3.6274807816549188</v>
      </c>
    </row>
    <row r="2615" spans="1:16" x14ac:dyDescent="0.15">
      <c r="A2615" t="s">
        <v>26</v>
      </c>
      <c r="B2615">
        <v>2018</v>
      </c>
      <c r="C2615" s="3">
        <v>83757.7421875</v>
      </c>
      <c r="D2615" s="3">
        <v>49760.09375</v>
      </c>
      <c r="E2615" s="3">
        <v>1735.0164794921875</v>
      </c>
      <c r="F2615" s="3">
        <v>743.3306884765625</v>
      </c>
      <c r="G2615" s="3">
        <v>7.5419105589389801E-2</v>
      </c>
      <c r="H2615" s="3">
        <v>220.52546691894531</v>
      </c>
      <c r="I2615" s="3">
        <v>2116.72412109375</v>
      </c>
      <c r="J2615" s="3">
        <v>1728.0579833984375</v>
      </c>
      <c r="K2615" s="3">
        <f t="shared" si="241"/>
        <v>39.569512792352384</v>
      </c>
      <c r="L2615" s="3">
        <f t="shared" si="242"/>
        <v>33.89096306084241</v>
      </c>
      <c r="M2615" s="3">
        <f t="shared" si="243"/>
        <v>1.5135147297000457</v>
      </c>
      <c r="N2615" s="3">
        <f t="shared" si="244"/>
        <v>86.891792325456876</v>
      </c>
      <c r="O2615" s="3">
        <f t="shared" si="245"/>
        <v>0.81638318672606158</v>
      </c>
      <c r="P2615" s="5">
        <f t="shared" si="240"/>
        <v>808.61304475102975</v>
      </c>
    </row>
    <row r="2616" spans="1:16" x14ac:dyDescent="0.15">
      <c r="A2616" t="s">
        <v>27</v>
      </c>
      <c r="B2616">
        <v>2018</v>
      </c>
      <c r="C2616" s="3">
        <v>13547.3076171875</v>
      </c>
      <c r="D2616" s="3">
        <v>10118.7548828125</v>
      </c>
      <c r="E2616" s="3">
        <v>797.179931640625</v>
      </c>
      <c r="F2616" s="3">
        <v>340.59268188476562</v>
      </c>
      <c r="G2616" s="3">
        <v>12.444151878356934</v>
      </c>
      <c r="H2616" s="3">
        <v>146.61474609375</v>
      </c>
      <c r="I2616" s="3">
        <v>510.88168334960938</v>
      </c>
      <c r="J2616" s="3">
        <v>441.34417724609375</v>
      </c>
      <c r="K2616" s="3">
        <f t="shared" si="241"/>
        <v>26.517505048065566</v>
      </c>
      <c r="L2616" s="3">
        <f t="shared" si="242"/>
        <v>17.32532167910033</v>
      </c>
      <c r="M2616" s="3">
        <f t="shared" si="243"/>
        <v>1.141483334116705</v>
      </c>
      <c r="N2616" s="3">
        <f t="shared" si="244"/>
        <v>27.113509019761704</v>
      </c>
      <c r="O2616" s="3">
        <f t="shared" si="245"/>
        <v>0.86388725928165777</v>
      </c>
      <c r="P2616" s="5">
        <f t="shared" si="240"/>
        <v>704.82669181646997</v>
      </c>
    </row>
    <row r="2617" spans="1:16" x14ac:dyDescent="0.15">
      <c r="A2617" t="s">
        <v>166</v>
      </c>
      <c r="B2617">
        <v>2018</v>
      </c>
      <c r="C2617" s="3">
        <v>1707.337646484375</v>
      </c>
      <c r="D2617" s="3">
        <v>1188.7559814453125</v>
      </c>
      <c r="E2617" s="3">
        <v>36.804523468017578</v>
      </c>
      <c r="F2617" s="3">
        <v>121.42475891113281</v>
      </c>
      <c r="G2617" s="3">
        <v>21.117349624633789</v>
      </c>
      <c r="H2617" s="3">
        <v>343.15692138671875</v>
      </c>
      <c r="I2617" s="3">
        <v>28.978960037231445</v>
      </c>
      <c r="J2617" s="3">
        <v>24.839109420776367</v>
      </c>
      <c r="K2617" s="3">
        <f t="shared" si="241"/>
        <v>58.916456777290492</v>
      </c>
      <c r="L2617" s="3">
        <f t="shared" si="242"/>
        <v>11.672996659776564</v>
      </c>
      <c r="M2617" s="3">
        <f t="shared" si="243"/>
        <v>1.3345054237158287</v>
      </c>
      <c r="N2617" s="3">
        <f t="shared" si="244"/>
        <v>3.5152173286342694</v>
      </c>
      <c r="O2617" s="3">
        <f t="shared" si="245"/>
        <v>0.85714288535074068</v>
      </c>
      <c r="P2617" s="5">
        <f t="shared" si="240"/>
        <v>88.827771479742026</v>
      </c>
    </row>
    <row r="2618" spans="1:16" x14ac:dyDescent="0.15">
      <c r="A2618" t="s">
        <v>28</v>
      </c>
      <c r="B2618">
        <v>2018</v>
      </c>
      <c r="C2618" s="3">
        <v>5872.35791015625</v>
      </c>
      <c r="D2618" s="3">
        <v>3719.142333984375</v>
      </c>
      <c r="E2618" s="3">
        <v>98.648185729980469</v>
      </c>
      <c r="F2618" s="3">
        <v>117.57838439941406</v>
      </c>
      <c r="G2618" s="3">
        <v>7.5419105589389801E-2</v>
      </c>
      <c r="H2618" s="3">
        <v>69.2347412109375</v>
      </c>
      <c r="I2618" s="3">
        <v>361.06704711914062</v>
      </c>
      <c r="J2618" s="3">
        <v>308.32894897460938</v>
      </c>
      <c r="K2618" s="3">
        <f t="shared" si="241"/>
        <v>16.263898788355945</v>
      </c>
      <c r="L2618" s="3">
        <f t="shared" si="242"/>
        <v>13.787876962896201</v>
      </c>
      <c r="M2618" s="3">
        <f t="shared" si="243"/>
        <v>1.3086948557783955</v>
      </c>
      <c r="N2618" s="3">
        <f t="shared" si="244"/>
        <v>31.42171136856928</v>
      </c>
      <c r="O2618" s="3">
        <f t="shared" si="245"/>
        <v>0.85393821295708172</v>
      </c>
      <c r="P2618" s="5">
        <f t="shared" si="240"/>
        <v>181.16791089855548</v>
      </c>
    </row>
    <row r="2619" spans="1:16" x14ac:dyDescent="0.15">
      <c r="A2619" t="s">
        <v>29</v>
      </c>
      <c r="B2619">
        <v>2018</v>
      </c>
      <c r="C2619" s="3">
        <v>1140.4876708984375</v>
      </c>
      <c r="D2619" s="3">
        <v>718.366943359375</v>
      </c>
      <c r="E2619" s="3">
        <v>42.838050842285156</v>
      </c>
      <c r="F2619" s="3">
        <v>33.71234130859375</v>
      </c>
      <c r="G2619" s="3">
        <v>7.5419105589389801E-2</v>
      </c>
      <c r="H2619" s="3">
        <v>56.187232971191406</v>
      </c>
      <c r="I2619" s="3">
        <v>90.056770324707031</v>
      </c>
      <c r="J2619" s="3">
        <v>79.797134399414062</v>
      </c>
      <c r="K2619" s="3">
        <f t="shared" si="241"/>
        <v>12.664096955579421</v>
      </c>
      <c r="L2619" s="3">
        <f t="shared" si="242"/>
        <v>10.047510692695226</v>
      </c>
      <c r="M2619" s="3">
        <f t="shared" si="243"/>
        <v>1.2249361154426286</v>
      </c>
      <c r="N2619" s="3">
        <f t="shared" si="244"/>
        <v>12.675607165799736</v>
      </c>
      <c r="O2619" s="3">
        <f t="shared" si="245"/>
        <v>0.88607590647209511</v>
      </c>
      <c r="P2619" s="5">
        <f t="shared" si="240"/>
        <v>129.31665689477526</v>
      </c>
    </row>
    <row r="2620" spans="1:16" x14ac:dyDescent="0.15">
      <c r="A2620" t="s">
        <v>30</v>
      </c>
      <c r="B2620">
        <v>2018</v>
      </c>
      <c r="C2620" s="3">
        <v>24241.283203125</v>
      </c>
      <c r="D2620" s="3">
        <v>6125.76611328125</v>
      </c>
      <c r="E2620" s="3">
        <v>145.18177795410156</v>
      </c>
      <c r="F2620" s="3">
        <v>431.02017211914062</v>
      </c>
      <c r="G2620" s="3">
        <v>7.5419105589389801E-2</v>
      </c>
      <c r="H2620" s="3">
        <v>665.196533203125</v>
      </c>
      <c r="I2620" s="3">
        <v>676.05572509765625</v>
      </c>
      <c r="J2620" s="3">
        <v>597.69854736328125</v>
      </c>
      <c r="K2620" s="3">
        <f t="shared" si="241"/>
        <v>35.856930580128356</v>
      </c>
      <c r="L2620" s="3">
        <f t="shared" si="242"/>
        <v>23.564539795019467</v>
      </c>
      <c r="M2620" s="3">
        <f t="shared" si="243"/>
        <v>3.2130205642536254</v>
      </c>
      <c r="N2620" s="3">
        <f t="shared" si="244"/>
        <v>22.11206544585578</v>
      </c>
      <c r="O2620" s="3">
        <f t="shared" si="245"/>
        <v>0.88409656952012894</v>
      </c>
      <c r="P2620" s="5">
        <f t="shared" si="240"/>
        <v>242.28222676838266</v>
      </c>
    </row>
    <row r="2621" spans="1:16" x14ac:dyDescent="0.15">
      <c r="A2621" t="s">
        <v>31</v>
      </c>
      <c r="B2621">
        <v>2018</v>
      </c>
      <c r="C2621" s="3">
        <v>10987.130859375</v>
      </c>
      <c r="D2621" s="3">
        <v>6266.5732421875</v>
      </c>
      <c r="E2621" s="3">
        <v>903.74713134765625</v>
      </c>
      <c r="F2621" s="3">
        <v>384.1094970703125</v>
      </c>
      <c r="G2621" s="3">
        <v>72.62860107421875</v>
      </c>
      <c r="H2621" s="3">
        <v>205.74331665039062</v>
      </c>
      <c r="I2621" s="3">
        <v>765.9925537109375</v>
      </c>
      <c r="J2621" s="3">
        <v>678.51568603515625</v>
      </c>
      <c r="K2621" s="3">
        <f t="shared" si="241"/>
        <v>14.343652305948149</v>
      </c>
      <c r="L2621" s="3">
        <f t="shared" si="242"/>
        <v>10.33961083744097</v>
      </c>
      <c r="M2621" s="3">
        <f t="shared" si="243"/>
        <v>1.2753742822505412</v>
      </c>
      <c r="N2621" s="3">
        <f t="shared" si="244"/>
        <v>16.584813723078078</v>
      </c>
      <c r="O2621" s="3">
        <f t="shared" si="245"/>
        <v>0.88579932369839676</v>
      </c>
      <c r="P2621" s="5">
        <f t="shared" si="240"/>
        <v>326.13942615829734</v>
      </c>
    </row>
    <row r="2622" spans="1:16" x14ac:dyDescent="0.15">
      <c r="A2622" t="s">
        <v>171</v>
      </c>
      <c r="B2622">
        <v>2018</v>
      </c>
      <c r="C2622" s="3">
        <v>1507.326171875</v>
      </c>
      <c r="D2622" s="3">
        <v>0.22625732421875</v>
      </c>
      <c r="E2622" s="3">
        <v>2091.919677734375</v>
      </c>
      <c r="F2622" s="3">
        <v>6.4860429763793945</v>
      </c>
      <c r="G2622" s="3">
        <v>7.5419105589389801E-2</v>
      </c>
      <c r="H2622" s="3">
        <v>3250.5634765625</v>
      </c>
      <c r="I2622" s="3">
        <v>17.279380798339844</v>
      </c>
      <c r="J2622" s="3">
        <v>12.779541969299316</v>
      </c>
      <c r="K2622" s="3">
        <f t="shared" si="241"/>
        <v>87.23264968035312</v>
      </c>
      <c r="L2622" s="3">
        <f t="shared" si="242"/>
        <v>78.239315137591745</v>
      </c>
      <c r="M2622" s="3">
        <f t="shared" si="243"/>
        <v>0.71026421710246623</v>
      </c>
      <c r="N2622" s="3">
        <f t="shared" si="244"/>
        <v>0.46277812496265808</v>
      </c>
      <c r="O2622" s="3">
        <f t="shared" si="245"/>
        <v>0.73958332873404475</v>
      </c>
      <c r="P2622" s="5">
        <f t="shared" si="240"/>
        <v>44.743118018770922</v>
      </c>
    </row>
    <row r="2623" spans="1:16" x14ac:dyDescent="0.15">
      <c r="A2623" t="s">
        <v>32</v>
      </c>
      <c r="B2623">
        <v>2018</v>
      </c>
      <c r="C2623" s="3">
        <v>8466.92578125</v>
      </c>
      <c r="D2623" s="3">
        <v>2526.992431640625</v>
      </c>
      <c r="E2623" s="3">
        <v>20.287738800048828</v>
      </c>
      <c r="F2623" s="3">
        <v>107.17054748535156</v>
      </c>
      <c r="G2623" s="3">
        <v>2.3379921913146973</v>
      </c>
      <c r="H2623" s="3">
        <v>74.061561584472656</v>
      </c>
      <c r="I2623" s="3">
        <v>641.85699462890625</v>
      </c>
      <c r="J2623" s="3">
        <v>564.57977294921875</v>
      </c>
      <c r="K2623" s="3">
        <f t="shared" si="241"/>
        <v>13.191296273315846</v>
      </c>
      <c r="L2623" s="3">
        <f t="shared" si="242"/>
        <v>12.604275016605211</v>
      </c>
      <c r="M2623" s="3">
        <f t="shared" si="243"/>
        <v>2.255611150509079</v>
      </c>
      <c r="N2623" s="3">
        <f t="shared" si="244"/>
        <v>46.123664600507659</v>
      </c>
      <c r="O2623" s="3">
        <f t="shared" si="245"/>
        <v>0.87960367756938473</v>
      </c>
      <c r="P2623" s="5">
        <f t="shared" si="240"/>
        <v>1419.1665592486879</v>
      </c>
    </row>
    <row r="2624" spans="1:16" x14ac:dyDescent="0.15">
      <c r="A2624" t="s">
        <v>121</v>
      </c>
      <c r="B2624">
        <v>2018</v>
      </c>
      <c r="C2624" s="3">
        <v>298.43341064453125</v>
      </c>
      <c r="D2624" s="3">
        <v>91.181694030761719</v>
      </c>
      <c r="E2624" s="3">
        <v>27.527973175048828</v>
      </c>
      <c r="F2624" s="3">
        <v>14.480467796325684</v>
      </c>
      <c r="G2624" s="3">
        <v>7.5419105589389801E-2</v>
      </c>
      <c r="H2624" s="3">
        <v>73.7598876953125</v>
      </c>
      <c r="I2624" s="3">
        <v>22.979175567626953</v>
      </c>
      <c r="J2624" s="3">
        <v>18.479337692260742</v>
      </c>
      <c r="K2624" s="3">
        <f t="shared" si="241"/>
        <v>12.987124353798142</v>
      </c>
      <c r="L2624" s="3">
        <f t="shared" si="242"/>
        <v>9.0544651650894927</v>
      </c>
      <c r="M2624" s="3">
        <f t="shared" si="243"/>
        <v>1.8632503021312901</v>
      </c>
      <c r="N2624" s="3">
        <f t="shared" si="244"/>
        <v>3.3791631450390938</v>
      </c>
      <c r="O2624" s="3">
        <f t="shared" si="245"/>
        <v>0.80417757538240064</v>
      </c>
      <c r="P2624" s="5">
        <f t="shared" si="240"/>
        <v>50.021309680917447</v>
      </c>
    </row>
    <row r="2625" spans="1:16" x14ac:dyDescent="0.15">
      <c r="A2625" t="s">
        <v>139</v>
      </c>
      <c r="B2625">
        <v>2018</v>
      </c>
      <c r="C2625" s="3">
        <v>121.57559967041016</v>
      </c>
      <c r="D2625" s="3">
        <v>55.131366729736328</v>
      </c>
      <c r="E2625" s="3">
        <v>22.248636245727539</v>
      </c>
      <c r="F2625" s="3">
        <v>11.539122581481934</v>
      </c>
      <c r="G2625" s="3">
        <v>7.5419105589389801E-2</v>
      </c>
      <c r="H2625" s="3">
        <v>177.91366577148438</v>
      </c>
      <c r="I2625" s="3">
        <v>16.679401397705078</v>
      </c>
      <c r="J2625" s="3">
        <v>15.779434204101562</v>
      </c>
      <c r="K2625" s="3">
        <f t="shared" si="241"/>
        <v>7.2889665984738379</v>
      </c>
      <c r="L2625" s="3">
        <f t="shared" si="242"/>
        <v>4.4502936456206879</v>
      </c>
      <c r="M2625" s="3">
        <f t="shared" si="243"/>
        <v>1.1068543808835247</v>
      </c>
      <c r="N2625" s="3">
        <f t="shared" si="244"/>
        <v>0.64146440944414673</v>
      </c>
      <c r="O2625" s="3">
        <f t="shared" si="245"/>
        <v>0.94604319590705799</v>
      </c>
      <c r="P2625" s="5">
        <f t="shared" si="240"/>
        <v>20.377647085903693</v>
      </c>
    </row>
    <row r="2626" spans="1:16" x14ac:dyDescent="0.15">
      <c r="A2626" t="s">
        <v>134</v>
      </c>
      <c r="B2626">
        <v>2018</v>
      </c>
      <c r="C2626" s="3">
        <v>84.016883850097656</v>
      </c>
      <c r="D2626" s="3">
        <v>61.164894104003906</v>
      </c>
      <c r="E2626" s="3">
        <v>15.687173843383789</v>
      </c>
      <c r="F2626" s="3">
        <v>1.8100584745407104</v>
      </c>
      <c r="G2626" s="3">
        <v>7.5419105589389801E-2</v>
      </c>
      <c r="H2626" s="3">
        <v>11.312865257263184</v>
      </c>
      <c r="I2626" s="3">
        <v>19.739292144775391</v>
      </c>
      <c r="J2626" s="3">
        <v>18.419340133666992</v>
      </c>
      <c r="K2626" s="3">
        <f t="shared" si="241"/>
        <v>4.2563270878148129</v>
      </c>
      <c r="L2626" s="3">
        <f t="shared" si="242"/>
        <v>4.1532071949983411</v>
      </c>
      <c r="M2626" s="3">
        <f t="shared" si="243"/>
        <v>0.73051362773312145</v>
      </c>
      <c r="N2626" s="3">
        <f t="shared" si="244"/>
        <v>6.3657146116906951</v>
      </c>
      <c r="O2626" s="3">
        <f t="shared" si="245"/>
        <v>0.93313073227614374</v>
      </c>
      <c r="P2626" s="5">
        <f t="shared" ref="P2626:P2689" si="246">(C2626/VLOOKUP(A2626,$A$2:$C$120,3))*100</f>
        <v>14.082319256462982</v>
      </c>
    </row>
    <row r="2627" spans="1:16" x14ac:dyDescent="0.15">
      <c r="A2627" t="s">
        <v>172</v>
      </c>
      <c r="B2627">
        <v>2018</v>
      </c>
      <c r="C2627" s="3">
        <v>3498.315185546875</v>
      </c>
      <c r="D2627" s="3">
        <v>1221.8648681640625</v>
      </c>
      <c r="E2627" s="3">
        <v>214.79360961914062</v>
      </c>
      <c r="F2627" s="3">
        <v>1014.0098876953125</v>
      </c>
      <c r="G2627" s="3">
        <v>63.276630401611328</v>
      </c>
      <c r="H2627" s="3">
        <v>243.45286560058594</v>
      </c>
      <c r="I2627" s="3">
        <v>350.26742553710938</v>
      </c>
      <c r="J2627" s="3">
        <v>299.26925659179688</v>
      </c>
      <c r="K2627" s="3">
        <f t="shared" ref="K2627:K2690" si="247">C2627/I2627</f>
        <v>9.9875550236578974</v>
      </c>
      <c r="L2627" s="3">
        <f t="shared" ref="L2627:L2690" si="248">C2627/(J2627+F2627)</f>
        <v>2.6638016759535721</v>
      </c>
      <c r="M2627" s="3">
        <f t="shared" ref="M2627:M2690" si="249">C2627/(D2627+E2627+I2627+J2627)</f>
        <v>1.6768877872836487</v>
      </c>
      <c r="N2627" s="3">
        <f t="shared" ref="N2627:N2690" si="250">C2627/(F2627+G2627+H2627)</f>
        <v>2.6487551054569729</v>
      </c>
      <c r="O2627" s="3">
        <f t="shared" ref="O2627:O2690" si="251">J2627/I2627</f>
        <v>0.85440219321819444</v>
      </c>
      <c r="P2627" s="5">
        <f t="shared" si="246"/>
        <v>586.36299092573836</v>
      </c>
    </row>
    <row r="2628" spans="1:16" x14ac:dyDescent="0.15">
      <c r="A2628" t="s">
        <v>33</v>
      </c>
      <c r="B2628">
        <v>2018</v>
      </c>
      <c r="C2628" s="3">
        <v>28957.466796875</v>
      </c>
      <c r="D2628" s="3">
        <v>11757.537109375</v>
      </c>
      <c r="E2628" s="3">
        <v>1725.0611572265625</v>
      </c>
      <c r="F2628" s="3">
        <v>1074.118896484375</v>
      </c>
      <c r="G2628" s="3">
        <v>7.5419105589389801E-2</v>
      </c>
      <c r="H2628" s="3">
        <v>400.4000244140625</v>
      </c>
      <c r="I2628" s="3">
        <v>2552.6083984375</v>
      </c>
      <c r="J2628" s="3">
        <v>2411.79345703125</v>
      </c>
      <c r="K2628" s="3">
        <f t="shared" si="247"/>
        <v>11.344265267872821</v>
      </c>
      <c r="L2628" s="3">
        <f t="shared" si="248"/>
        <v>8.3069979564089476</v>
      </c>
      <c r="M2628" s="3">
        <f t="shared" si="249"/>
        <v>1.5697656315527304</v>
      </c>
      <c r="N2628" s="3">
        <f t="shared" si="250"/>
        <v>19.637581680122224</v>
      </c>
      <c r="O2628" s="3">
        <f t="shared" si="251"/>
        <v>0.94483488282321504</v>
      </c>
      <c r="P2628" s="5">
        <f t="shared" si="246"/>
        <v>1056.5350522019769</v>
      </c>
    </row>
    <row r="2629" spans="1:16" x14ac:dyDescent="0.15">
      <c r="A2629" t="s">
        <v>34</v>
      </c>
      <c r="B2629">
        <v>2018</v>
      </c>
      <c r="C2629" s="3">
        <v>70587</v>
      </c>
      <c r="D2629" s="3">
        <v>16177.3974609375</v>
      </c>
      <c r="E2629" s="3">
        <v>2125.310302734375</v>
      </c>
      <c r="F2629" s="3">
        <v>5293.6669921875</v>
      </c>
      <c r="G2629" s="3">
        <v>7.5419105589389801E-2</v>
      </c>
      <c r="H2629" s="3">
        <v>625.97857666015625</v>
      </c>
      <c r="I2629" s="3">
        <v>9188.0703125</v>
      </c>
      <c r="J2629" s="3">
        <v>7046.1474609375</v>
      </c>
      <c r="K2629" s="3">
        <f t="shared" si="247"/>
        <v>7.6824618879950481</v>
      </c>
      <c r="L2629" s="3">
        <f t="shared" si="248"/>
        <v>5.7202642931251022</v>
      </c>
      <c r="M2629" s="3">
        <f t="shared" si="249"/>
        <v>2.0438124964005668</v>
      </c>
      <c r="N2629" s="3">
        <f t="shared" si="250"/>
        <v>11.924041714743989</v>
      </c>
      <c r="O2629" s="3">
        <f t="shared" si="251"/>
        <v>0.76688001084966662</v>
      </c>
      <c r="P2629" s="5">
        <f t="shared" si="246"/>
        <v>835.30229271311407</v>
      </c>
    </row>
    <row r="2630" spans="1:16" x14ac:dyDescent="0.15">
      <c r="A2630" t="s">
        <v>35</v>
      </c>
      <c r="B2630">
        <v>2018</v>
      </c>
      <c r="C2630" s="3">
        <v>6427.59326171875</v>
      </c>
      <c r="D2630" s="3">
        <v>2928.825439453125</v>
      </c>
      <c r="E2630" s="3">
        <v>281.23785400390625</v>
      </c>
      <c r="F2630" s="3">
        <v>517.82757568359375</v>
      </c>
      <c r="G2630" s="3">
        <v>14.782144546508789</v>
      </c>
      <c r="H2630" s="3">
        <v>237.19308471679688</v>
      </c>
      <c r="I2630" s="3">
        <v>529.301025390625</v>
      </c>
      <c r="J2630" s="3">
        <v>448.18392944335938</v>
      </c>
      <c r="K2630" s="3">
        <f t="shared" si="247"/>
        <v>12.143549612387726</v>
      </c>
      <c r="L2630" s="3">
        <f t="shared" si="248"/>
        <v>6.6537440057445654</v>
      </c>
      <c r="M2630" s="3">
        <f t="shared" si="249"/>
        <v>1.5349299591573473</v>
      </c>
      <c r="N2630" s="3">
        <f t="shared" si="250"/>
        <v>8.3496620438556626</v>
      </c>
      <c r="O2630" s="3">
        <f t="shared" si="251"/>
        <v>0.84674676213332278</v>
      </c>
      <c r="P2630" s="5">
        <f t="shared" si="246"/>
        <v>150.40576398984842</v>
      </c>
    </row>
    <row r="2631" spans="1:16" x14ac:dyDescent="0.15">
      <c r="A2631" t="s">
        <v>127</v>
      </c>
      <c r="B2631">
        <v>2018</v>
      </c>
      <c r="C2631" s="3">
        <v>2133.681884765625</v>
      </c>
      <c r="D2631" s="3">
        <v>614.8165283203125</v>
      </c>
      <c r="E2631" s="3">
        <v>18.5531005859375</v>
      </c>
      <c r="F2631" s="3">
        <v>123.98900604248047</v>
      </c>
      <c r="G2631" s="3">
        <v>7.5419105589389801E-2</v>
      </c>
      <c r="H2631" s="3">
        <v>36.201171875</v>
      </c>
      <c r="I2631" s="3">
        <v>179.87355041503906</v>
      </c>
      <c r="J2631" s="3">
        <v>164.4541015625</v>
      </c>
      <c r="K2631" s="3">
        <f t="shared" si="247"/>
        <v>11.862121361603089</v>
      </c>
      <c r="L2631" s="3">
        <f t="shared" si="248"/>
        <v>7.3972365035245629</v>
      </c>
      <c r="M2631" s="3">
        <f t="shared" si="249"/>
        <v>2.1823543201806639</v>
      </c>
      <c r="N2631" s="3">
        <f t="shared" si="250"/>
        <v>13.313411763963831</v>
      </c>
      <c r="O2631" s="3">
        <f t="shared" si="251"/>
        <v>0.91427617447389942</v>
      </c>
      <c r="P2631" s="5">
        <f t="shared" si="246"/>
        <v>49.928183212958857</v>
      </c>
    </row>
    <row r="2632" spans="1:16" x14ac:dyDescent="0.15">
      <c r="A2632" t="s">
        <v>36</v>
      </c>
      <c r="B2632">
        <v>2018</v>
      </c>
      <c r="C2632" s="3">
        <v>750.72174072265625</v>
      </c>
      <c r="D2632" s="3">
        <v>514.20745849609375</v>
      </c>
      <c r="E2632" s="3">
        <v>32.430213928222656</v>
      </c>
      <c r="F2632" s="3">
        <v>13.726277351379395</v>
      </c>
      <c r="G2632" s="3">
        <v>7.5419105589389801E-2</v>
      </c>
      <c r="H2632" s="3">
        <v>22.625730514526367</v>
      </c>
      <c r="I2632" s="3">
        <v>43.558437347412109</v>
      </c>
      <c r="J2632" s="3">
        <v>38.338623046875</v>
      </c>
      <c r="K2632" s="3">
        <f t="shared" si="247"/>
        <v>17.234818015510331</v>
      </c>
      <c r="L2632" s="3">
        <f t="shared" si="248"/>
        <v>14.418960470110225</v>
      </c>
      <c r="M2632" s="3">
        <f t="shared" si="249"/>
        <v>1.1943997706477045</v>
      </c>
      <c r="N2632" s="3">
        <f t="shared" si="250"/>
        <v>20.608695236973613</v>
      </c>
      <c r="O2632" s="3">
        <f t="shared" si="251"/>
        <v>0.88016525342943164</v>
      </c>
      <c r="P2632" s="5">
        <f t="shared" si="246"/>
        <v>204.37246997198147</v>
      </c>
    </row>
    <row r="2633" spans="1:16" x14ac:dyDescent="0.15">
      <c r="A2633" t="s">
        <v>140</v>
      </c>
      <c r="B2633">
        <v>2018</v>
      </c>
      <c r="C2633" s="3">
        <v>5528.52197265625</v>
      </c>
      <c r="D2633" s="3">
        <v>371.28823852539062</v>
      </c>
      <c r="E2633" s="3">
        <v>22.927408218383789</v>
      </c>
      <c r="F2633" s="3">
        <v>164.33822631835938</v>
      </c>
      <c r="G2633" s="3">
        <v>4.6759843826293945</v>
      </c>
      <c r="H2633" s="3">
        <v>103.70127105712891</v>
      </c>
      <c r="I2633" s="3">
        <v>785.0118408203125</v>
      </c>
      <c r="J2633" s="3">
        <v>719.55419921875</v>
      </c>
      <c r="K2633" s="3">
        <f t="shared" si="247"/>
        <v>7.0425969204223975</v>
      </c>
      <c r="L2633" s="3">
        <f t="shared" si="248"/>
        <v>6.2547452754748605</v>
      </c>
      <c r="M2633" s="3">
        <f t="shared" si="249"/>
        <v>2.911615385349219</v>
      </c>
      <c r="N2633" s="3">
        <f t="shared" si="250"/>
        <v>20.27212366901751</v>
      </c>
      <c r="O2633" s="3">
        <f t="shared" si="251"/>
        <v>0.91661572705303229</v>
      </c>
      <c r="P2633" s="5">
        <f t="shared" si="246"/>
        <v>1505.0552415845739</v>
      </c>
    </row>
    <row r="2634" spans="1:16" x14ac:dyDescent="0.15">
      <c r="A2634" t="s">
        <v>37</v>
      </c>
      <c r="B2634">
        <v>2018</v>
      </c>
      <c r="C2634" s="3">
        <v>91.483375549316406</v>
      </c>
      <c r="D2634" s="3">
        <v>5659.41552734375</v>
      </c>
      <c r="E2634" s="3">
        <v>18.628519058227539</v>
      </c>
      <c r="F2634" s="3">
        <v>28.885517120361328</v>
      </c>
      <c r="G2634" s="3">
        <v>7.5419105589389801E-2</v>
      </c>
      <c r="H2634" s="3">
        <v>17.270975112915039</v>
      </c>
      <c r="I2634" s="3">
        <v>34.618759155273438</v>
      </c>
      <c r="J2634" s="3">
        <v>31.858858108520508</v>
      </c>
      <c r="K2634" s="3">
        <f t="shared" si="247"/>
        <v>2.6425954534936253</v>
      </c>
      <c r="L2634" s="3">
        <f t="shared" si="248"/>
        <v>1.5060386283439664</v>
      </c>
      <c r="M2634" s="3">
        <f t="shared" si="249"/>
        <v>1.5925325189031982E-2</v>
      </c>
      <c r="N2634" s="3">
        <f t="shared" si="250"/>
        <v>1.9787928489214142</v>
      </c>
      <c r="O2634" s="3">
        <f t="shared" si="251"/>
        <v>0.9202772972198654</v>
      </c>
      <c r="P2634" s="5">
        <f t="shared" si="246"/>
        <v>6.8948793801532879</v>
      </c>
    </row>
    <row r="2635" spans="1:16" x14ac:dyDescent="0.15">
      <c r="A2635" t="s">
        <v>137</v>
      </c>
      <c r="B2635">
        <v>2018</v>
      </c>
      <c r="C2635" s="3">
        <v>6543.73876953125</v>
      </c>
      <c r="D2635" s="3">
        <v>4013.050537109375</v>
      </c>
      <c r="E2635" s="3">
        <v>245.64002990722656</v>
      </c>
      <c r="F2635" s="3">
        <v>151.139892578125</v>
      </c>
      <c r="G2635" s="3">
        <v>7.9190058708190918</v>
      </c>
      <c r="H2635" s="3">
        <v>115.61748504638672</v>
      </c>
      <c r="I2635" s="3">
        <v>294.16943359375</v>
      </c>
      <c r="J2635" s="3">
        <v>275.8701171875</v>
      </c>
      <c r="K2635" s="3">
        <f t="shared" si="247"/>
        <v>22.244795081491024</v>
      </c>
      <c r="L2635" s="3">
        <f t="shared" si="248"/>
        <v>15.32455591175238</v>
      </c>
      <c r="M2635" s="3">
        <f t="shared" si="249"/>
        <v>1.3551676341181664</v>
      </c>
      <c r="N2635" s="3">
        <f t="shared" si="250"/>
        <v>23.823448839177271</v>
      </c>
      <c r="O2635" s="3">
        <f t="shared" si="251"/>
        <v>0.93779327721886474</v>
      </c>
      <c r="P2635" s="5">
        <f t="shared" si="246"/>
        <v>493.18566614136915</v>
      </c>
    </row>
    <row r="2636" spans="1:16" x14ac:dyDescent="0.15">
      <c r="A2636" t="s">
        <v>141</v>
      </c>
      <c r="B2636">
        <v>2018</v>
      </c>
      <c r="C2636" s="3">
        <v>693.93115234375</v>
      </c>
      <c r="D2636" s="3">
        <v>345.49490356445312</v>
      </c>
      <c r="E2636" s="3">
        <v>1.8100584745407104</v>
      </c>
      <c r="F2636" s="3">
        <v>4.525146484375</v>
      </c>
      <c r="G2636" s="3">
        <v>7.5419105589389801E-2</v>
      </c>
      <c r="H2636" s="3">
        <v>167.8829345703125</v>
      </c>
      <c r="I2636" s="3">
        <v>27.719005584716797</v>
      </c>
      <c r="J2636" s="3">
        <v>26.219058990478516</v>
      </c>
      <c r="K2636" s="3">
        <f t="shared" si="247"/>
        <v>25.034489430831428</v>
      </c>
      <c r="L2636" s="3">
        <f t="shared" si="248"/>
        <v>22.571120041184162</v>
      </c>
      <c r="M2636" s="3">
        <f t="shared" si="249"/>
        <v>1.7294534890720779</v>
      </c>
      <c r="N2636" s="3">
        <f t="shared" si="250"/>
        <v>4.023174110560884</v>
      </c>
      <c r="O2636" s="3">
        <f t="shared" si="251"/>
        <v>0.94588743129135577</v>
      </c>
      <c r="P2636" s="5">
        <f t="shared" si="246"/>
        <v>52.299902193286343</v>
      </c>
    </row>
    <row r="2637" spans="1:16" x14ac:dyDescent="0.15">
      <c r="A2637" t="s">
        <v>173</v>
      </c>
      <c r="B2637">
        <v>2018</v>
      </c>
      <c r="C2637" s="3">
        <v>146.38848876953125</v>
      </c>
      <c r="D2637" s="3">
        <v>74.363235473632812</v>
      </c>
      <c r="E2637" s="3">
        <v>0.22625730931758881</v>
      </c>
      <c r="F2637" s="3">
        <v>19.382709503173828</v>
      </c>
      <c r="G2637" s="3">
        <v>7.5419105589389801E-2</v>
      </c>
      <c r="H2637" s="3">
        <v>202.72654724121094</v>
      </c>
      <c r="I2637" s="3">
        <v>24.179132461547852</v>
      </c>
      <c r="J2637" s="3">
        <v>22.55919075012207</v>
      </c>
      <c r="K2637" s="3">
        <f t="shared" si="247"/>
        <v>6.0543317260176028</v>
      </c>
      <c r="L2637" s="3">
        <f t="shared" si="248"/>
        <v>3.4902683923584905</v>
      </c>
      <c r="M2637" s="3">
        <f t="shared" si="249"/>
        <v>1.2065533989008927</v>
      </c>
      <c r="N2637" s="3">
        <f t="shared" si="250"/>
        <v>0.65885951949439214</v>
      </c>
      <c r="O2637" s="3">
        <f t="shared" si="251"/>
        <v>0.93300248824055287</v>
      </c>
      <c r="P2637" s="5">
        <f t="shared" si="246"/>
        <v>11.032944145843601</v>
      </c>
    </row>
    <row r="2638" spans="1:16" x14ac:dyDescent="0.15">
      <c r="A2638" t="s">
        <v>38</v>
      </c>
      <c r="B2638">
        <v>2018</v>
      </c>
      <c r="C2638" s="3">
        <v>2833.194091796875</v>
      </c>
      <c r="D2638" s="3">
        <v>1570.904541015625</v>
      </c>
      <c r="E2638" s="3">
        <v>44.572689056396484</v>
      </c>
      <c r="F2638" s="3">
        <v>40.2738037109375</v>
      </c>
      <c r="G2638" s="3">
        <v>7.5419105589389801E-2</v>
      </c>
      <c r="H2638" s="3">
        <v>48.192806243896484</v>
      </c>
      <c r="I2638" s="3">
        <v>185.21336364746094</v>
      </c>
      <c r="J2638" s="3">
        <v>150.77459716796875</v>
      </c>
      <c r="K2638" s="3">
        <f t="shared" si="247"/>
        <v>15.296920459744131</v>
      </c>
      <c r="L2638" s="3">
        <f t="shared" si="248"/>
        <v>14.829718954793352</v>
      </c>
      <c r="M2638" s="3">
        <f t="shared" si="249"/>
        <v>1.4518291717560421</v>
      </c>
      <c r="N2638" s="3">
        <f t="shared" si="250"/>
        <v>31.998296423311352</v>
      </c>
      <c r="O2638" s="3">
        <f t="shared" si="251"/>
        <v>0.81405895448751919</v>
      </c>
      <c r="P2638" s="5">
        <f t="shared" si="246"/>
        <v>203.72005150948581</v>
      </c>
    </row>
    <row r="2639" spans="1:16" x14ac:dyDescent="0.15">
      <c r="A2639" t="s">
        <v>39</v>
      </c>
      <c r="B2639">
        <v>2018</v>
      </c>
      <c r="C2639" s="3">
        <v>22162.35546875</v>
      </c>
      <c r="D2639" s="3">
        <v>8775.8427734375</v>
      </c>
      <c r="E2639" s="3">
        <v>2943.607666015625</v>
      </c>
      <c r="F2639" s="3">
        <v>826.0654296875</v>
      </c>
      <c r="G2639" s="3">
        <v>299.564697265625</v>
      </c>
      <c r="H2639" s="3">
        <v>734.73291015625</v>
      </c>
      <c r="I2639" s="3">
        <v>1058.1820068359375</v>
      </c>
      <c r="J2639" s="3">
        <v>927.38671875</v>
      </c>
      <c r="K2639" s="3">
        <f t="shared" si="247"/>
        <v>20.943802980564282</v>
      </c>
      <c r="L2639" s="3">
        <f t="shared" si="248"/>
        <v>12.639270189664918</v>
      </c>
      <c r="M2639" s="3">
        <f t="shared" si="249"/>
        <v>1.6170977363742221</v>
      </c>
      <c r="N2639" s="3">
        <f t="shared" si="250"/>
        <v>11.912919697214466</v>
      </c>
      <c r="O2639" s="3">
        <f t="shared" si="251"/>
        <v>0.87639622745332102</v>
      </c>
      <c r="P2639" s="5">
        <f t="shared" si="246"/>
        <v>337.86696416415293</v>
      </c>
    </row>
    <row r="2640" spans="1:16" x14ac:dyDescent="0.15">
      <c r="A2640" t="s">
        <v>40</v>
      </c>
      <c r="B2640">
        <v>2018</v>
      </c>
      <c r="C2640" s="3">
        <v>2369.36669921875</v>
      </c>
      <c r="D2640" s="3">
        <v>1054.057373046875</v>
      </c>
      <c r="E2640" s="3">
        <v>316.2322998046875</v>
      </c>
      <c r="F2640" s="3">
        <v>100.68450164794922</v>
      </c>
      <c r="G2640" s="3">
        <v>3.0921833515167236</v>
      </c>
      <c r="H2640" s="3">
        <v>10.030740737915039</v>
      </c>
      <c r="I2640" s="3">
        <v>311.92880249023438</v>
      </c>
      <c r="J2640" s="3">
        <v>272.21023559570312</v>
      </c>
      <c r="K2640" s="3">
        <f t="shared" si="247"/>
        <v>7.5958573889403125</v>
      </c>
      <c r="L2640" s="3">
        <f t="shared" si="248"/>
        <v>6.3539826727846451</v>
      </c>
      <c r="M2640" s="3">
        <f t="shared" si="249"/>
        <v>1.2123065353876288</v>
      </c>
      <c r="N2640" s="3">
        <f t="shared" si="250"/>
        <v>20.8190870135859</v>
      </c>
      <c r="O2640" s="3">
        <f t="shared" si="251"/>
        <v>0.872667844144419</v>
      </c>
      <c r="P2640" s="5">
        <f t="shared" si="246"/>
        <v>879.94983205002552</v>
      </c>
    </row>
    <row r="2641" spans="1:16" x14ac:dyDescent="0.15">
      <c r="A2641" t="s">
        <v>167</v>
      </c>
      <c r="B2641">
        <v>2018</v>
      </c>
      <c r="C2641" s="3">
        <v>23.002826690673828</v>
      </c>
      <c r="D2641" s="3">
        <v>6.7123003005981445</v>
      </c>
      <c r="E2641" s="3">
        <v>0.52793371677398682</v>
      </c>
      <c r="F2641" s="3">
        <v>0.45251461863517761</v>
      </c>
      <c r="G2641" s="3">
        <v>7.5419105589389801E-2</v>
      </c>
      <c r="H2641" s="3">
        <v>30.620157241821289</v>
      </c>
      <c r="I2641" s="3">
        <v>3.6598687171936035</v>
      </c>
      <c r="J2641" s="3">
        <v>3.4798750877380371</v>
      </c>
      <c r="K2641" s="3">
        <f t="shared" si="247"/>
        <v>6.2851507712857124</v>
      </c>
      <c r="L2641" s="3">
        <f t="shared" si="248"/>
        <v>5.849579621621225</v>
      </c>
      <c r="M2641" s="3">
        <f t="shared" si="249"/>
        <v>1.5996427098097301</v>
      </c>
      <c r="N2641" s="3">
        <f t="shared" si="250"/>
        <v>0.73849876436244266</v>
      </c>
      <c r="O2641" s="3">
        <f t="shared" si="251"/>
        <v>0.95081964863658119</v>
      </c>
      <c r="P2641" s="5">
        <f t="shared" si="246"/>
        <v>8.5429298427332689</v>
      </c>
    </row>
    <row r="2642" spans="1:16" x14ac:dyDescent="0.15">
      <c r="A2642" t="s">
        <v>135</v>
      </c>
      <c r="B2642">
        <v>2018</v>
      </c>
      <c r="C2642" s="3">
        <v>12239.69140625</v>
      </c>
      <c r="D2642" s="3">
        <v>5573.169921875</v>
      </c>
      <c r="E2642" s="3">
        <v>455.154296875</v>
      </c>
      <c r="F2642" s="3">
        <v>589.85284423828125</v>
      </c>
      <c r="G2642" s="3">
        <v>177.31031799316406</v>
      </c>
      <c r="H2642" s="3">
        <v>116.89961242675781</v>
      </c>
      <c r="I2642" s="3">
        <v>1041.982666015625</v>
      </c>
      <c r="J2642" s="3">
        <v>931.22662353515625</v>
      </c>
      <c r="K2642" s="3">
        <f t="shared" si="247"/>
        <v>11.746540326868029</v>
      </c>
      <c r="L2642" s="3">
        <f t="shared" si="248"/>
        <v>8.0467139722597878</v>
      </c>
      <c r="M2642" s="3">
        <f t="shared" si="249"/>
        <v>1.5296682059198476</v>
      </c>
      <c r="N2642" s="3">
        <f t="shared" si="250"/>
        <v>13.844821608943004</v>
      </c>
      <c r="O2642" s="3">
        <f t="shared" si="251"/>
        <v>0.89370644436535385</v>
      </c>
      <c r="P2642" s="5">
        <f t="shared" si="246"/>
        <v>4545.6511230723036</v>
      </c>
    </row>
    <row r="2643" spans="1:16" x14ac:dyDescent="0.15">
      <c r="A2643" t="s">
        <v>41</v>
      </c>
      <c r="B2643">
        <v>2018</v>
      </c>
      <c r="C2643" s="3">
        <v>21767.61328125</v>
      </c>
      <c r="D2643" s="3">
        <v>3894.567138671875</v>
      </c>
      <c r="E2643" s="3">
        <v>199.40811157226562</v>
      </c>
      <c r="F2643" s="3">
        <v>286.4417724609375</v>
      </c>
      <c r="G2643" s="3">
        <v>652.60150146484375</v>
      </c>
      <c r="H2643" s="3">
        <v>638.7998046875</v>
      </c>
      <c r="I2643" s="3">
        <v>3242.34375</v>
      </c>
      <c r="J2643" s="3">
        <v>2729.002197265625</v>
      </c>
      <c r="K2643" s="3">
        <f t="shared" si="247"/>
        <v>6.7135427208327307</v>
      </c>
      <c r="L2643" s="3">
        <f t="shared" si="248"/>
        <v>7.2187092513689999</v>
      </c>
      <c r="M2643" s="3">
        <f t="shared" si="249"/>
        <v>2.1626347390320211</v>
      </c>
      <c r="N2643" s="3">
        <f t="shared" si="250"/>
        <v>13.795803636177116</v>
      </c>
      <c r="O2643" s="3">
        <f t="shared" si="251"/>
        <v>0.8416757776733651</v>
      </c>
      <c r="P2643" s="5">
        <f t="shared" si="246"/>
        <v>141.08032926285489</v>
      </c>
    </row>
    <row r="2644" spans="1:16" x14ac:dyDescent="0.15">
      <c r="A2644" t="s">
        <v>160</v>
      </c>
      <c r="B2644">
        <v>2018</v>
      </c>
      <c r="C2644" s="3">
        <v>1.8854776620864868</v>
      </c>
      <c r="D2644" s="3">
        <v>0.60335284471511841</v>
      </c>
      <c r="E2644" s="3">
        <v>0.22625732421875</v>
      </c>
      <c r="F2644" s="3">
        <v>0.4525146484375</v>
      </c>
      <c r="G2644" s="3">
        <v>7.5419105589389801E-2</v>
      </c>
      <c r="H2644" s="3">
        <v>7.5419105589389801E-2</v>
      </c>
      <c r="I2644" s="3">
        <v>0.8999677300453186</v>
      </c>
      <c r="J2644" s="3">
        <v>0.8999677300453186</v>
      </c>
      <c r="K2644" s="3">
        <f t="shared" si="247"/>
        <v>2.0950502991829962</v>
      </c>
      <c r="L2644" s="3">
        <f t="shared" si="248"/>
        <v>1.394086675052705</v>
      </c>
      <c r="M2644" s="3">
        <f t="shared" si="249"/>
        <v>0.7170355369668755</v>
      </c>
      <c r="N2644" s="3">
        <f t="shared" si="250"/>
        <v>3.124999959866956</v>
      </c>
      <c r="O2644" s="3">
        <f t="shared" si="251"/>
        <v>1</v>
      </c>
      <c r="P2644" s="5">
        <f t="shared" si="246"/>
        <v>1.2220164238862487E-2</v>
      </c>
    </row>
    <row r="2645" spans="1:16" x14ac:dyDescent="0.15">
      <c r="A2645" t="s">
        <v>42</v>
      </c>
      <c r="B2645">
        <v>2018</v>
      </c>
      <c r="C2645" s="3">
        <v>486.07614135742188</v>
      </c>
      <c r="D2645" s="3">
        <v>369.85528564453125</v>
      </c>
      <c r="E2645" s="3">
        <v>30.016803741455078</v>
      </c>
      <c r="F2645" s="3">
        <v>7.4664912223815918</v>
      </c>
      <c r="G2645" s="3">
        <v>7.5419105589389801E-2</v>
      </c>
      <c r="H2645" s="3">
        <v>56.790584564208984</v>
      </c>
      <c r="I2645" s="3">
        <v>16.019424438476562</v>
      </c>
      <c r="J2645" s="3">
        <v>13.499515533447266</v>
      </c>
      <c r="K2645" s="3">
        <f t="shared" si="247"/>
        <v>30.342921696358239</v>
      </c>
      <c r="L2645" s="3">
        <f t="shared" si="248"/>
        <v>23.184011481933037</v>
      </c>
      <c r="M2645" s="3">
        <f t="shared" si="249"/>
        <v>1.1320127998115745</v>
      </c>
      <c r="N2645" s="3">
        <f t="shared" si="250"/>
        <v>7.5556861609685155</v>
      </c>
      <c r="O2645" s="3">
        <f t="shared" si="251"/>
        <v>0.84269666399644139</v>
      </c>
      <c r="P2645" s="5">
        <f t="shared" si="246"/>
        <v>134.38949078824828</v>
      </c>
    </row>
    <row r="2646" spans="1:16" x14ac:dyDescent="0.15">
      <c r="A2646" t="s">
        <v>43</v>
      </c>
      <c r="B2646">
        <v>2018</v>
      </c>
      <c r="C2646" s="3">
        <v>13550.6259765625</v>
      </c>
      <c r="D2646" s="3">
        <v>9361.923828125</v>
      </c>
      <c r="E2646" s="3">
        <v>682.54290771484375</v>
      </c>
      <c r="F2646" s="3">
        <v>517.2242431640625</v>
      </c>
      <c r="G2646" s="3">
        <v>7.5419105589389801E-2</v>
      </c>
      <c r="H2646" s="3">
        <v>253.63444519042969</v>
      </c>
      <c r="I2646" s="3">
        <v>801.271240234375</v>
      </c>
      <c r="J2646" s="3">
        <v>713.3743896484375</v>
      </c>
      <c r="K2646" s="3">
        <f t="shared" si="247"/>
        <v>16.911409390656388</v>
      </c>
      <c r="L2646" s="3">
        <f t="shared" si="248"/>
        <v>11.011409906732068</v>
      </c>
      <c r="M2646" s="3">
        <f t="shared" si="249"/>
        <v>1.1722894931574046</v>
      </c>
      <c r="N2646" s="3">
        <f t="shared" si="250"/>
        <v>17.576892558569465</v>
      </c>
      <c r="O2646" s="3">
        <f t="shared" si="251"/>
        <v>0.89030325041963654</v>
      </c>
      <c r="P2646" s="5">
        <f t="shared" si="246"/>
        <v>110.64019914826164</v>
      </c>
    </row>
    <row r="2647" spans="1:16" x14ac:dyDescent="0.15">
      <c r="A2647" t="s">
        <v>44</v>
      </c>
      <c r="B2647">
        <v>2018</v>
      </c>
      <c r="C2647" s="3">
        <v>12473.33984375</v>
      </c>
      <c r="D2647" s="3">
        <v>6809.74169921875</v>
      </c>
      <c r="E2647" s="3">
        <v>363.67092895507812</v>
      </c>
      <c r="F2647" s="3">
        <v>572.58184814453125</v>
      </c>
      <c r="G2647" s="3">
        <v>37.483295440673828</v>
      </c>
      <c r="H2647" s="3">
        <v>191.41368103027344</v>
      </c>
      <c r="I2647" s="3">
        <v>1022.0033569335938</v>
      </c>
      <c r="J2647" s="3">
        <v>934.16650390625</v>
      </c>
      <c r="K2647" s="3">
        <f t="shared" si="247"/>
        <v>12.204793417875706</v>
      </c>
      <c r="L2647" s="3">
        <f t="shared" si="248"/>
        <v>8.2783165661160236</v>
      </c>
      <c r="M2647" s="3">
        <f t="shared" si="249"/>
        <v>1.3662552322365376</v>
      </c>
      <c r="N2647" s="3">
        <f t="shared" si="250"/>
        <v>15.562906293543403</v>
      </c>
      <c r="O2647" s="3">
        <f t="shared" si="251"/>
        <v>0.91405424215935227</v>
      </c>
      <c r="P2647" s="5">
        <f t="shared" si="246"/>
        <v>2021.794996600715</v>
      </c>
    </row>
    <row r="2648" spans="1:16" x14ac:dyDescent="0.15">
      <c r="A2648" t="s">
        <v>45</v>
      </c>
      <c r="B2648">
        <v>2018</v>
      </c>
      <c r="C2648" s="3">
        <v>1020.2696533203125</v>
      </c>
      <c r="D2648" s="3">
        <v>170.22091674804688</v>
      </c>
      <c r="E2648" s="3">
        <v>35.446979522705078</v>
      </c>
      <c r="F2648" s="3">
        <v>41.103412628173828</v>
      </c>
      <c r="G2648" s="3">
        <v>41.254249572753906</v>
      </c>
      <c r="H2648" s="3">
        <v>64.181655883789062</v>
      </c>
      <c r="I2648" s="3">
        <v>124.13554382324219</v>
      </c>
      <c r="J2648" s="3">
        <v>116.39582824707031</v>
      </c>
      <c r="K2648" s="3">
        <f t="shared" si="247"/>
        <v>8.2189969278507728</v>
      </c>
      <c r="L2648" s="3">
        <f t="shared" si="248"/>
        <v>6.4779337833664394</v>
      </c>
      <c r="M2648" s="3">
        <f t="shared" si="249"/>
        <v>2.2865784991391824</v>
      </c>
      <c r="N2648" s="3">
        <f t="shared" si="250"/>
        <v>6.9624293783766467</v>
      </c>
      <c r="O2648" s="3">
        <f t="shared" si="251"/>
        <v>0.93765109220295095</v>
      </c>
      <c r="P2648" s="5">
        <f t="shared" si="246"/>
        <v>2585.1446683153645</v>
      </c>
    </row>
    <row r="2649" spans="1:16" x14ac:dyDescent="0.15">
      <c r="A2649" t="s">
        <v>46</v>
      </c>
      <c r="B2649">
        <v>2018</v>
      </c>
      <c r="C2649" s="3">
        <v>9805.0869140625</v>
      </c>
      <c r="D2649" s="3">
        <v>5544.5107421875</v>
      </c>
      <c r="E2649" s="3">
        <v>817.5430908203125</v>
      </c>
      <c r="F2649" s="3">
        <v>645.51214599609375</v>
      </c>
      <c r="G2649" s="3">
        <v>7.5419105589389801E-2</v>
      </c>
      <c r="H2649" s="3">
        <v>123.98900604248047</v>
      </c>
      <c r="I2649" s="3">
        <v>768.33245849609375</v>
      </c>
      <c r="J2649" s="3">
        <v>678.6956787109375</v>
      </c>
      <c r="K2649" s="3">
        <f t="shared" si="247"/>
        <v>12.761515937065347</v>
      </c>
      <c r="L2649" s="3">
        <f t="shared" si="248"/>
        <v>7.4044925057226463</v>
      </c>
      <c r="M2649" s="3">
        <f t="shared" si="249"/>
        <v>1.2556004600106332</v>
      </c>
      <c r="N2649" s="3">
        <f t="shared" si="250"/>
        <v>12.740885418958172</v>
      </c>
      <c r="O2649" s="3">
        <f t="shared" si="251"/>
        <v>0.88333594553507733</v>
      </c>
      <c r="P2649" s="5">
        <f t="shared" si="246"/>
        <v>567.31528343172772</v>
      </c>
    </row>
    <row r="2650" spans="1:16" x14ac:dyDescent="0.15">
      <c r="A2650" t="s">
        <v>47</v>
      </c>
      <c r="B2650">
        <v>2018</v>
      </c>
      <c r="C2650" s="3">
        <v>2999.417724609375</v>
      </c>
      <c r="D2650" s="3">
        <v>1980.656494140625</v>
      </c>
      <c r="E2650" s="3">
        <v>171.72929382324219</v>
      </c>
      <c r="F2650" s="3">
        <v>130.70130920410156</v>
      </c>
      <c r="G2650" s="3">
        <v>7.5419105589389801E-2</v>
      </c>
      <c r="H2650" s="3">
        <v>327.92227172851562</v>
      </c>
      <c r="I2650" s="3">
        <v>163.1341552734375</v>
      </c>
      <c r="J2650" s="3">
        <v>135.65513610839844</v>
      </c>
      <c r="K2650" s="3">
        <f t="shared" si="247"/>
        <v>18.386203180945753</v>
      </c>
      <c r="L2650" s="3">
        <f t="shared" si="248"/>
        <v>11.260916630308452</v>
      </c>
      <c r="M2650" s="3">
        <f t="shared" si="249"/>
        <v>1.2236652330073523</v>
      </c>
      <c r="N2650" s="3">
        <f t="shared" si="250"/>
        <v>6.5389672189377857</v>
      </c>
      <c r="O2650" s="3">
        <f t="shared" si="251"/>
        <v>0.83155569648195327</v>
      </c>
      <c r="P2650" s="5">
        <f t="shared" si="246"/>
        <v>814.65091411142976</v>
      </c>
    </row>
    <row r="2651" spans="1:16" x14ac:dyDescent="0.15">
      <c r="A2651" t="s">
        <v>48</v>
      </c>
      <c r="B2651">
        <v>2018</v>
      </c>
      <c r="C2651" s="3">
        <v>18543.748046875</v>
      </c>
      <c r="D2651" s="3">
        <v>12708.0439453125</v>
      </c>
      <c r="E2651" s="3">
        <v>577.333251953125</v>
      </c>
      <c r="F2651" s="3">
        <v>296.17083740234375</v>
      </c>
      <c r="G2651" s="3">
        <v>7.5419105589389801E-2</v>
      </c>
      <c r="H2651" s="3">
        <v>187.56730651855469</v>
      </c>
      <c r="I2651" s="3">
        <v>682.95550537109375</v>
      </c>
      <c r="J2651" s="3">
        <v>605.6182861328125</v>
      </c>
      <c r="K2651" s="3">
        <f t="shared" si="247"/>
        <v>27.152205233046605</v>
      </c>
      <c r="L2651" s="3">
        <f t="shared" si="248"/>
        <v>20.563286430180671</v>
      </c>
      <c r="M2651" s="3">
        <f t="shared" si="249"/>
        <v>1.2723899003890253</v>
      </c>
      <c r="N2651" s="3">
        <f t="shared" si="250"/>
        <v>38.328293094709636</v>
      </c>
      <c r="O2651" s="3">
        <f t="shared" si="251"/>
        <v>0.88676096959455808</v>
      </c>
      <c r="P2651" s="5">
        <f t="shared" si="246"/>
        <v>493.64349573451636</v>
      </c>
    </row>
    <row r="2652" spans="1:16" x14ac:dyDescent="0.15">
      <c r="A2652" t="s">
        <v>49</v>
      </c>
      <c r="B2652">
        <v>2018</v>
      </c>
      <c r="C2652" s="3">
        <v>11326.5166015625</v>
      </c>
      <c r="D2652" s="3">
        <v>3284.95458984375</v>
      </c>
      <c r="E2652" s="3">
        <v>309.9725341796875</v>
      </c>
      <c r="F2652" s="3">
        <v>152.79910278320312</v>
      </c>
      <c r="G2652" s="3">
        <v>194.12876892089844</v>
      </c>
      <c r="H2652" s="3">
        <v>70.667701721191406</v>
      </c>
      <c r="I2652" s="3">
        <v>225.59190368652344</v>
      </c>
      <c r="J2652" s="3">
        <v>186.95329284667969</v>
      </c>
      <c r="K2652" s="3">
        <f t="shared" si="247"/>
        <v>50.207992469896119</v>
      </c>
      <c r="L2652" s="3">
        <f t="shared" si="248"/>
        <v>33.33756214011013</v>
      </c>
      <c r="M2652" s="3">
        <f t="shared" si="249"/>
        <v>2.8263493033906317</v>
      </c>
      <c r="N2652" s="3">
        <f t="shared" si="250"/>
        <v>27.123172088865047</v>
      </c>
      <c r="O2652" s="3">
        <f t="shared" si="251"/>
        <v>0.82872341512071757</v>
      </c>
      <c r="P2652" s="5">
        <f t="shared" si="246"/>
        <v>298.88017403480853</v>
      </c>
    </row>
    <row r="2653" spans="1:16" x14ac:dyDescent="0.15">
      <c r="A2653" t="s">
        <v>50</v>
      </c>
      <c r="B2653">
        <v>2018</v>
      </c>
      <c r="C2653" s="3">
        <v>8830.521484375</v>
      </c>
      <c r="D2653" s="3">
        <v>5284.91845703125</v>
      </c>
      <c r="E2653" s="3">
        <v>164.94158935546875</v>
      </c>
      <c r="F2653" s="3">
        <v>193.82710266113281</v>
      </c>
      <c r="G2653" s="3">
        <v>7.5419105589389801E-2</v>
      </c>
      <c r="H2653" s="3">
        <v>232.21542358398438</v>
      </c>
      <c r="I2653" s="3">
        <v>334.48800659179688</v>
      </c>
      <c r="J2653" s="3">
        <v>275.93011474609375</v>
      </c>
      <c r="K2653" s="3">
        <f t="shared" si="247"/>
        <v>26.400113936376826</v>
      </c>
      <c r="L2653" s="3">
        <f t="shared" si="248"/>
        <v>18.798053882203437</v>
      </c>
      <c r="M2653" s="3">
        <f t="shared" si="249"/>
        <v>1.4571148782252195</v>
      </c>
      <c r="N2653" s="3">
        <f t="shared" si="250"/>
        <v>20.723186105450786</v>
      </c>
      <c r="O2653" s="3">
        <f t="shared" si="251"/>
        <v>0.82493276084135925</v>
      </c>
      <c r="P2653" s="5">
        <f t="shared" si="246"/>
        <v>266.2825268301072</v>
      </c>
    </row>
    <row r="2654" spans="1:16" x14ac:dyDescent="0.15">
      <c r="A2654" t="s">
        <v>51</v>
      </c>
      <c r="B2654">
        <v>2018</v>
      </c>
      <c r="C2654" s="3">
        <v>2088.128662109375</v>
      </c>
      <c r="D2654" s="3">
        <v>1663.8209228515625</v>
      </c>
      <c r="E2654" s="3">
        <v>43.969337463378906</v>
      </c>
      <c r="F2654" s="3">
        <v>19.608966827392578</v>
      </c>
      <c r="G2654" s="3">
        <v>7.5419105589389801E-2</v>
      </c>
      <c r="H2654" s="3">
        <v>77.907936096191406</v>
      </c>
      <c r="I2654" s="3">
        <v>73.917350769042969</v>
      </c>
      <c r="J2654" s="3">
        <v>61.857780456542969</v>
      </c>
      <c r="K2654" s="3">
        <f t="shared" si="247"/>
        <v>28.24950624426188</v>
      </c>
      <c r="L2654" s="3">
        <f t="shared" si="248"/>
        <v>25.631668523988484</v>
      </c>
      <c r="M2654" s="3">
        <f t="shared" si="249"/>
        <v>1.1326577683064905</v>
      </c>
      <c r="N2654" s="3">
        <f t="shared" si="250"/>
        <v>21.396444092037985</v>
      </c>
      <c r="O2654" s="3">
        <f t="shared" si="251"/>
        <v>0.83685061508521186</v>
      </c>
      <c r="P2654" s="5">
        <f t="shared" si="246"/>
        <v>16.88972370361266</v>
      </c>
    </row>
    <row r="2655" spans="1:16" x14ac:dyDescent="0.15">
      <c r="A2655" t="s">
        <v>130</v>
      </c>
      <c r="B2655">
        <v>2018</v>
      </c>
      <c r="C2655" s="3">
        <v>2681.07373046875</v>
      </c>
      <c r="D2655" s="3">
        <v>625.60150146484375</v>
      </c>
      <c r="E2655" s="3">
        <v>68.10345458984375</v>
      </c>
      <c r="F2655" s="3">
        <v>50.379962921142578</v>
      </c>
      <c r="G2655" s="3">
        <v>0.52793371677398682</v>
      </c>
      <c r="H2655" s="3">
        <v>1.8854776620864868</v>
      </c>
      <c r="I2655" s="3">
        <v>534.4608154296875</v>
      </c>
      <c r="J2655" s="3">
        <v>478.72283935546875</v>
      </c>
      <c r="K2655" s="3">
        <f t="shared" si="247"/>
        <v>5.0164084121176629</v>
      </c>
      <c r="L2655" s="3">
        <f t="shared" si="248"/>
        <v>5.0672075803278451</v>
      </c>
      <c r="M2655" s="3">
        <f t="shared" si="249"/>
        <v>1.5707373717547837</v>
      </c>
      <c r="N2655" s="3">
        <f t="shared" si="250"/>
        <v>50.784284316310412</v>
      </c>
      <c r="O2655" s="3">
        <f t="shared" si="251"/>
        <v>0.89571176321054069</v>
      </c>
      <c r="P2655" s="5">
        <f t="shared" si="246"/>
        <v>21.685730078954013</v>
      </c>
    </row>
    <row r="2656" spans="1:16" x14ac:dyDescent="0.15">
      <c r="A2656" t="s">
        <v>52</v>
      </c>
      <c r="B2656">
        <v>2018</v>
      </c>
      <c r="C2656" s="3">
        <v>3791201.75</v>
      </c>
      <c r="D2656" s="3">
        <v>1430576.625</v>
      </c>
      <c r="E2656" s="3">
        <v>38719.640625</v>
      </c>
      <c r="F2656" s="3">
        <v>53316.40625</v>
      </c>
      <c r="G2656" s="3">
        <v>11510.01171875</v>
      </c>
      <c r="H2656" s="3">
        <v>71487.4296875</v>
      </c>
      <c r="I2656" s="3">
        <v>60072.60546875</v>
      </c>
      <c r="J2656" s="3">
        <v>43088.35546875</v>
      </c>
      <c r="K2656" s="3">
        <f t="shared" si="247"/>
        <v>63.110326585921058</v>
      </c>
      <c r="L2656" s="3">
        <f t="shared" si="248"/>
        <v>39.325876465110746</v>
      </c>
      <c r="M2656" s="3">
        <f t="shared" si="249"/>
        <v>2.4110046912295533</v>
      </c>
      <c r="N2656" s="3">
        <f t="shared" si="250"/>
        <v>27.812300915754932</v>
      </c>
      <c r="O2656" s="3">
        <f t="shared" si="251"/>
        <v>0.71727129417026414</v>
      </c>
      <c r="P2656" s="5">
        <f t="shared" si="246"/>
        <v>231.2740303486022</v>
      </c>
    </row>
    <row r="2657" spans="1:16" x14ac:dyDescent="0.15">
      <c r="A2657" t="s">
        <v>53</v>
      </c>
      <c r="B2657">
        <v>2018</v>
      </c>
      <c r="C2657" s="3">
        <v>867.3197021484375</v>
      </c>
      <c r="D2657" s="3">
        <v>370.60946655273438</v>
      </c>
      <c r="E2657" s="3">
        <v>70.667701721191406</v>
      </c>
      <c r="F2657" s="3">
        <v>25.793333053588867</v>
      </c>
      <c r="G2657" s="3">
        <v>7.5419105589389801E-2</v>
      </c>
      <c r="H2657" s="3">
        <v>99.251541137695312</v>
      </c>
      <c r="I2657" s="3">
        <v>76.737251281738281</v>
      </c>
      <c r="J2657" s="3">
        <v>70.677467346191406</v>
      </c>
      <c r="K2657" s="3">
        <f t="shared" si="247"/>
        <v>11.302459857000896</v>
      </c>
      <c r="L2657" s="3">
        <f t="shared" si="248"/>
        <v>8.9904893351585891</v>
      </c>
      <c r="M2657" s="3">
        <f t="shared" si="249"/>
        <v>1.4732999068713746</v>
      </c>
      <c r="N2657" s="3">
        <f t="shared" si="250"/>
        <v>6.9318867411103611</v>
      </c>
      <c r="O2657" s="3">
        <f t="shared" si="251"/>
        <v>0.92103204331233368</v>
      </c>
      <c r="P2657" s="5">
        <f t="shared" si="246"/>
        <v>198.45430897787867</v>
      </c>
    </row>
    <row r="2658" spans="1:16" x14ac:dyDescent="0.15">
      <c r="A2658" t="s">
        <v>54</v>
      </c>
      <c r="B2658">
        <v>2018</v>
      </c>
      <c r="C2658" s="3">
        <v>756.67987060546875</v>
      </c>
      <c r="D2658" s="3">
        <v>463.37496948242188</v>
      </c>
      <c r="E2658" s="3">
        <v>34.466529846191406</v>
      </c>
      <c r="F2658" s="3">
        <v>10.030740737915039</v>
      </c>
      <c r="G2658" s="3">
        <v>22.399473190307617</v>
      </c>
      <c r="H2658" s="3">
        <v>24.209531784057617</v>
      </c>
      <c r="I2658" s="3">
        <v>32.458835601806641</v>
      </c>
      <c r="J2658" s="3">
        <v>29.458942413330078</v>
      </c>
      <c r="K2658" s="3">
        <f t="shared" si="247"/>
        <v>23.311984443562491</v>
      </c>
      <c r="L2658" s="3">
        <f t="shared" si="248"/>
        <v>19.161457125583709</v>
      </c>
      <c r="M2658" s="3">
        <f t="shared" si="249"/>
        <v>1.3517951398611463</v>
      </c>
      <c r="N2658" s="3">
        <f t="shared" si="250"/>
        <v>13.35952097047304</v>
      </c>
      <c r="O2658" s="3">
        <f t="shared" si="251"/>
        <v>0.90757853346071382</v>
      </c>
      <c r="P2658" s="5">
        <f t="shared" si="246"/>
        <v>236.08108734716669</v>
      </c>
    </row>
    <row r="2659" spans="1:16" x14ac:dyDescent="0.15">
      <c r="A2659" t="s">
        <v>55</v>
      </c>
      <c r="B2659">
        <v>2018</v>
      </c>
      <c r="C2659" s="3">
        <v>14711.9296875</v>
      </c>
      <c r="D2659" s="3">
        <v>10777.1640625</v>
      </c>
      <c r="E2659" s="3">
        <v>484.34149169921875</v>
      </c>
      <c r="F2659" s="3">
        <v>191.26284790039062</v>
      </c>
      <c r="G2659" s="3">
        <v>7.5419105589389801E-2</v>
      </c>
      <c r="H2659" s="3">
        <v>132.66220092773438</v>
      </c>
      <c r="I2659" s="3">
        <v>297.82931518554688</v>
      </c>
      <c r="J2659" s="3">
        <v>253.5509033203125</v>
      </c>
      <c r="K2659" s="3">
        <f t="shared" si="247"/>
        <v>49.397184687257891</v>
      </c>
      <c r="L2659" s="3">
        <f t="shared" si="248"/>
        <v>33.074358980867892</v>
      </c>
      <c r="M2659" s="3">
        <f t="shared" si="249"/>
        <v>1.2454136923505574</v>
      </c>
      <c r="N2659" s="3">
        <f t="shared" si="250"/>
        <v>45.407124814738971</v>
      </c>
      <c r="O2659" s="3">
        <f t="shared" si="251"/>
        <v>0.85132957164525913</v>
      </c>
      <c r="P2659" s="5">
        <f t="shared" si="246"/>
        <v>451.40274790569117</v>
      </c>
    </row>
    <row r="2660" spans="1:16" x14ac:dyDescent="0.15">
      <c r="A2660" t="s">
        <v>56</v>
      </c>
      <c r="B2660">
        <v>2018</v>
      </c>
      <c r="C2660" s="3">
        <v>24378.923828125</v>
      </c>
      <c r="D2660" s="3">
        <v>5976.36083984375</v>
      </c>
      <c r="E2660" s="3">
        <v>1205.8760986328125</v>
      </c>
      <c r="F2660" s="3">
        <v>1185.7391357421875</v>
      </c>
      <c r="G2660" s="3">
        <v>228.36904907226562</v>
      </c>
      <c r="H2660" s="3">
        <v>190.35781860351562</v>
      </c>
      <c r="I2660" s="3">
        <v>3984.337158203125</v>
      </c>
      <c r="J2660" s="3">
        <v>3541.133056640625</v>
      </c>
      <c r="K2660" s="3">
        <f t="shared" si="247"/>
        <v>6.1186899753030746</v>
      </c>
      <c r="L2660" s="3">
        <f t="shared" si="248"/>
        <v>5.1575170294239756</v>
      </c>
      <c r="M2660" s="3">
        <f t="shared" si="249"/>
        <v>1.6575611394751886</v>
      </c>
      <c r="N2660" s="3">
        <f t="shared" si="250"/>
        <v>15.19441594660838</v>
      </c>
      <c r="O2660" s="3">
        <f t="shared" si="251"/>
        <v>0.88876340430929335</v>
      </c>
      <c r="P2660" s="5">
        <f t="shared" si="246"/>
        <v>386.8955275116943</v>
      </c>
    </row>
    <row r="2661" spans="1:16" x14ac:dyDescent="0.15">
      <c r="A2661" t="s">
        <v>57</v>
      </c>
      <c r="B2661">
        <v>2018</v>
      </c>
      <c r="C2661" s="3">
        <v>867.2442626953125</v>
      </c>
      <c r="D2661" s="3">
        <v>53.170467376708984</v>
      </c>
      <c r="E2661" s="3">
        <v>4.6005654335021973</v>
      </c>
      <c r="F2661" s="3">
        <v>11.312865257263184</v>
      </c>
      <c r="G2661" s="3">
        <v>3.5446979999542236</v>
      </c>
      <c r="H2661" s="3">
        <v>34.61737060546875</v>
      </c>
      <c r="I2661" s="3">
        <v>168.65394592285156</v>
      </c>
      <c r="J2661" s="3">
        <v>158.69430541992188</v>
      </c>
      <c r="K2661" s="3">
        <f t="shared" si="247"/>
        <v>5.1421522215200435</v>
      </c>
      <c r="L2661" s="3">
        <f t="shared" si="248"/>
        <v>5.1012216675381481</v>
      </c>
      <c r="M2661" s="3">
        <f t="shared" si="249"/>
        <v>2.251884801361463</v>
      </c>
      <c r="N2661" s="3">
        <f t="shared" si="250"/>
        <v>17.528962547019905</v>
      </c>
      <c r="O2661" s="3">
        <f t="shared" si="251"/>
        <v>0.94094629420953135</v>
      </c>
      <c r="P2661" s="5">
        <f t="shared" si="246"/>
        <v>314.69435417740596</v>
      </c>
    </row>
    <row r="2662" spans="1:16" x14ac:dyDescent="0.15">
      <c r="A2662" t="s">
        <v>58</v>
      </c>
      <c r="B2662">
        <v>2018</v>
      </c>
      <c r="C2662" s="3">
        <v>788.35589599609375</v>
      </c>
      <c r="D2662" s="3">
        <v>487.2828369140625</v>
      </c>
      <c r="E2662" s="3">
        <v>27.075458526611328</v>
      </c>
      <c r="F2662" s="3">
        <v>13.500020027160645</v>
      </c>
      <c r="G2662" s="3">
        <v>0.45251461863517761</v>
      </c>
      <c r="H2662" s="3">
        <v>66.217971801757812</v>
      </c>
      <c r="I2662" s="3">
        <v>58.257911682128906</v>
      </c>
      <c r="J2662" s="3">
        <v>39.898567199707031</v>
      </c>
      <c r="K2662" s="3">
        <f t="shared" si="247"/>
        <v>13.532168820221004</v>
      </c>
      <c r="L2662" s="3">
        <f t="shared" si="248"/>
        <v>14.763609618484997</v>
      </c>
      <c r="M2662" s="3">
        <f t="shared" si="249"/>
        <v>1.2870806208194379</v>
      </c>
      <c r="N2662" s="3">
        <f t="shared" si="250"/>
        <v>9.8334902812647762</v>
      </c>
      <c r="O2662" s="3">
        <f t="shared" si="251"/>
        <v>0.68486092356699158</v>
      </c>
      <c r="P2662" s="5">
        <f t="shared" si="246"/>
        <v>402.64246506004093</v>
      </c>
    </row>
    <row r="2663" spans="1:16" x14ac:dyDescent="0.15">
      <c r="A2663" t="s">
        <v>59</v>
      </c>
      <c r="B2663">
        <v>2018</v>
      </c>
      <c r="C2663" s="3">
        <v>2675.568115234375</v>
      </c>
      <c r="D2663" s="3">
        <v>1138.3759765625</v>
      </c>
      <c r="E2663" s="3">
        <v>102.87165832519531</v>
      </c>
      <c r="F2663" s="3">
        <v>65.690040588378906</v>
      </c>
      <c r="G2663" s="3">
        <v>29.865964889526367</v>
      </c>
      <c r="H2663" s="3">
        <v>73.156532287597656</v>
      </c>
      <c r="I2663" s="3">
        <v>95.636566162109375</v>
      </c>
      <c r="J2663" s="3">
        <v>81.837066650390625</v>
      </c>
      <c r="K2663" s="3">
        <f t="shared" si="247"/>
        <v>27.976413443150353</v>
      </c>
      <c r="L2663" s="3">
        <f t="shared" si="248"/>
        <v>18.13611183268187</v>
      </c>
      <c r="M2663" s="3">
        <f t="shared" si="249"/>
        <v>1.8859011816828399</v>
      </c>
      <c r="N2663" s="3">
        <f t="shared" si="250"/>
        <v>15.858739075771611</v>
      </c>
      <c r="O2663" s="3">
        <f t="shared" si="251"/>
        <v>0.85570896085574821</v>
      </c>
      <c r="P2663" s="5">
        <f t="shared" si="246"/>
        <v>210.26075561763261</v>
      </c>
    </row>
    <row r="2664" spans="1:16" x14ac:dyDescent="0.15">
      <c r="A2664" t="s">
        <v>60</v>
      </c>
      <c r="B2664">
        <v>2018</v>
      </c>
      <c r="C2664" s="3">
        <v>1159.26708984375</v>
      </c>
      <c r="D2664" s="3">
        <v>508.47561645507812</v>
      </c>
      <c r="E2664" s="3">
        <v>38.01123046875</v>
      </c>
      <c r="F2664" s="3">
        <v>24.284952163696289</v>
      </c>
      <c r="G2664" s="3">
        <v>1.5083820819854736</v>
      </c>
      <c r="H2664" s="3">
        <v>326.1876220703125</v>
      </c>
      <c r="I2664" s="3">
        <v>110.03605651855469</v>
      </c>
      <c r="J2664" s="3">
        <v>89.816780090332031</v>
      </c>
      <c r="K2664" s="3">
        <f t="shared" si="247"/>
        <v>10.535338383816672</v>
      </c>
      <c r="L2664" s="3">
        <f t="shared" si="248"/>
        <v>10.159942946903179</v>
      </c>
      <c r="M2664" s="3">
        <f t="shared" si="249"/>
        <v>1.5532700664615471</v>
      </c>
      <c r="N2664" s="3">
        <f t="shared" si="250"/>
        <v>3.2935505999449779</v>
      </c>
      <c r="O2664" s="3">
        <f t="shared" si="251"/>
        <v>0.81624862733232173</v>
      </c>
      <c r="P2664" s="5">
        <f t="shared" si="246"/>
        <v>43.119232397501015</v>
      </c>
    </row>
    <row r="2665" spans="1:16" x14ac:dyDescent="0.15">
      <c r="A2665" t="s">
        <v>61</v>
      </c>
      <c r="B2665">
        <v>2018</v>
      </c>
      <c r="C2665" s="3">
        <v>3350.418212890625</v>
      </c>
      <c r="D2665" s="3">
        <v>2692.688232421875</v>
      </c>
      <c r="E2665" s="3">
        <v>107.54764556884766</v>
      </c>
      <c r="F2665" s="3">
        <v>42.385536193847656</v>
      </c>
      <c r="G2665" s="3">
        <v>4.1480507850646973</v>
      </c>
      <c r="H2665" s="3">
        <v>37.407875061035156</v>
      </c>
      <c r="I2665" s="3">
        <v>102.65631866455078</v>
      </c>
      <c r="J2665" s="3">
        <v>93.056663513183594</v>
      </c>
      <c r="K2665" s="3">
        <f t="shared" si="247"/>
        <v>32.637233211515792</v>
      </c>
      <c r="L2665" s="3">
        <f t="shared" si="248"/>
        <v>24.736885698384693</v>
      </c>
      <c r="M2665" s="3">
        <f t="shared" si="249"/>
        <v>1.1183162227616386</v>
      </c>
      <c r="N2665" s="3">
        <f t="shared" si="250"/>
        <v>39.913746216335504</v>
      </c>
      <c r="O2665" s="3">
        <f t="shared" si="251"/>
        <v>0.90648744006946225</v>
      </c>
      <c r="P2665" s="5">
        <f t="shared" si="246"/>
        <v>128.35547491939033</v>
      </c>
    </row>
    <row r="2666" spans="1:16" x14ac:dyDescent="0.15">
      <c r="A2666" t="s">
        <v>176</v>
      </c>
      <c r="B2666">
        <v>2018</v>
      </c>
      <c r="C2666" s="3">
        <v>205.36622619628906</v>
      </c>
      <c r="D2666" s="3">
        <v>150.61195373535156</v>
      </c>
      <c r="E2666" s="3">
        <v>5.5810136795043945</v>
      </c>
      <c r="F2666" s="3">
        <v>6.0335283279418945</v>
      </c>
      <c r="G2666" s="3">
        <v>7.5419105589389801E-2</v>
      </c>
      <c r="H2666" s="3">
        <v>39.972126007080078</v>
      </c>
      <c r="I2666" s="3">
        <v>8.2197055816650391</v>
      </c>
      <c r="J2666" s="3">
        <v>7.4997310638427734</v>
      </c>
      <c r="K2666" s="3">
        <f t="shared" si="247"/>
        <v>24.984620696680562</v>
      </c>
      <c r="L2666" s="3">
        <f t="shared" si="248"/>
        <v>15.174927210879895</v>
      </c>
      <c r="M2666" s="3">
        <f t="shared" si="249"/>
        <v>1.1945980705626025</v>
      </c>
      <c r="N2666" s="3">
        <f t="shared" si="250"/>
        <v>4.4566285214896775</v>
      </c>
      <c r="O2666" s="3">
        <f t="shared" si="251"/>
        <v>0.91240872186124911</v>
      </c>
      <c r="P2666" s="5">
        <f t="shared" si="246"/>
        <v>7.8676385516318073</v>
      </c>
    </row>
    <row r="2667" spans="1:16" x14ac:dyDescent="0.15">
      <c r="A2667" t="s">
        <v>144</v>
      </c>
      <c r="B2667">
        <v>2018</v>
      </c>
      <c r="C2667" s="3">
        <v>15409.5556640625</v>
      </c>
      <c r="D2667" s="3">
        <v>7911.0869140625</v>
      </c>
      <c r="E2667" s="3">
        <v>658.10711669921875</v>
      </c>
      <c r="F2667" s="3">
        <v>914.3812255859375</v>
      </c>
      <c r="G2667" s="3">
        <v>508.17391967773438</v>
      </c>
      <c r="H2667" s="3">
        <v>799.66876220703125</v>
      </c>
      <c r="I2667" s="3">
        <v>1162.938232421875</v>
      </c>
      <c r="J2667" s="3">
        <v>938.18634033203125</v>
      </c>
      <c r="K2667" s="3">
        <f t="shared" si="247"/>
        <v>13.250536644557085</v>
      </c>
      <c r="L2667" s="3">
        <f t="shared" si="248"/>
        <v>8.3179452925523325</v>
      </c>
      <c r="M2667" s="3">
        <f t="shared" si="249"/>
        <v>1.444151410716584</v>
      </c>
      <c r="N2667" s="3">
        <f t="shared" si="250"/>
        <v>6.9342947901237322</v>
      </c>
      <c r="O2667" s="3">
        <f t="shared" si="251"/>
        <v>0.8067378938761115</v>
      </c>
      <c r="P2667" s="5">
        <f t="shared" si="246"/>
        <v>590.3444614608452</v>
      </c>
    </row>
    <row r="2668" spans="1:16" x14ac:dyDescent="0.15">
      <c r="A2668" t="s">
        <v>62</v>
      </c>
      <c r="B2668">
        <v>2018</v>
      </c>
      <c r="C2668" s="3">
        <v>9728.5361328125</v>
      </c>
      <c r="D2668" s="3">
        <v>5082.94580078125</v>
      </c>
      <c r="E2668" s="3">
        <v>640.53448486328125</v>
      </c>
      <c r="F2668" s="3">
        <v>217.28244018554688</v>
      </c>
      <c r="G2668" s="3">
        <v>7.5419105589389801E-2</v>
      </c>
      <c r="H2668" s="3">
        <v>75.494522094726562</v>
      </c>
      <c r="I2668" s="3">
        <v>289.609619140625</v>
      </c>
      <c r="J2668" s="3">
        <v>270.23031616210938</v>
      </c>
      <c r="K2668" s="3">
        <f t="shared" si="247"/>
        <v>33.591895744625248</v>
      </c>
      <c r="L2668" s="3">
        <f t="shared" si="248"/>
        <v>19.955449382897509</v>
      </c>
      <c r="M2668" s="3">
        <f t="shared" si="249"/>
        <v>1.5483113689446562</v>
      </c>
      <c r="N2668" s="3">
        <f t="shared" si="250"/>
        <v>33.219931785339192</v>
      </c>
      <c r="O2668" s="3">
        <f t="shared" si="251"/>
        <v>0.93308473994744745</v>
      </c>
      <c r="P2668" s="5">
        <f t="shared" si="246"/>
        <v>1013.3753283376317</v>
      </c>
    </row>
    <row r="2669" spans="1:16" x14ac:dyDescent="0.15">
      <c r="A2669" t="s">
        <v>63</v>
      </c>
      <c r="B2669">
        <v>2018</v>
      </c>
      <c r="C2669" s="3">
        <v>398.36370849609375</v>
      </c>
      <c r="D2669" s="3">
        <v>210.72097778320312</v>
      </c>
      <c r="E2669" s="3">
        <v>27.527973175048828</v>
      </c>
      <c r="F2669" s="3">
        <v>7.6927485466003418</v>
      </c>
      <c r="G2669" s="3">
        <v>6.6368813514709473</v>
      </c>
      <c r="H2669" s="3">
        <v>44.497272491455078</v>
      </c>
      <c r="I2669" s="3">
        <v>13.199526786804199</v>
      </c>
      <c r="J2669" s="3">
        <v>11.699580192565918</v>
      </c>
      <c r="K2669" s="3">
        <f t="shared" si="247"/>
        <v>30.180150768309741</v>
      </c>
      <c r="L2669" s="3">
        <f t="shared" si="248"/>
        <v>20.542334747632829</v>
      </c>
      <c r="M2669" s="3">
        <f t="shared" si="249"/>
        <v>1.5138386793282885</v>
      </c>
      <c r="N2669" s="3">
        <f t="shared" si="250"/>
        <v>6.7717947455111807</v>
      </c>
      <c r="O2669" s="3">
        <f t="shared" si="251"/>
        <v>0.88636360844861461</v>
      </c>
      <c r="P2669" s="5">
        <f t="shared" si="246"/>
        <v>52.597354559265661</v>
      </c>
    </row>
    <row r="2670" spans="1:16" x14ac:dyDescent="0.15">
      <c r="A2670" t="s">
        <v>64</v>
      </c>
      <c r="B2670">
        <v>2018</v>
      </c>
      <c r="C2670" s="3">
        <v>15957.25</v>
      </c>
      <c r="D2670" s="3">
        <v>1598.8095703125</v>
      </c>
      <c r="E2670" s="3">
        <v>6957.3369140625</v>
      </c>
      <c r="F2670" s="3">
        <v>1522.93798828125</v>
      </c>
      <c r="G2670" s="3">
        <v>7.5419105589389801E-2</v>
      </c>
      <c r="H2670" s="3">
        <v>643.17413330078125</v>
      </c>
      <c r="I2670" s="3">
        <v>731.7337646484375</v>
      </c>
      <c r="J2670" s="3">
        <v>591.81878662109375</v>
      </c>
      <c r="K2670" s="3">
        <f t="shared" si="247"/>
        <v>21.807453435836301</v>
      </c>
      <c r="L2670" s="3">
        <f t="shared" si="248"/>
        <v>7.5456668064046664</v>
      </c>
      <c r="M2670" s="3">
        <f t="shared" si="249"/>
        <v>1.6151554761363216</v>
      </c>
      <c r="N2670" s="3">
        <f t="shared" si="250"/>
        <v>7.3665136098671464</v>
      </c>
      <c r="O2670" s="3">
        <f t="shared" si="251"/>
        <v>0.80878977465995971</v>
      </c>
      <c r="P2670" s="5">
        <f t="shared" si="246"/>
        <v>233.33292160299806</v>
      </c>
    </row>
    <row r="2671" spans="1:16" x14ac:dyDescent="0.15">
      <c r="A2671" t="s">
        <v>65</v>
      </c>
      <c r="B2671">
        <v>2018</v>
      </c>
      <c r="C2671" s="3">
        <v>180.85501098632812</v>
      </c>
      <c r="D2671" s="3">
        <v>64.332496643066406</v>
      </c>
      <c r="E2671" s="3">
        <v>15.536335945129395</v>
      </c>
      <c r="F2671" s="3">
        <v>6.4860429763793945</v>
      </c>
      <c r="G2671" s="3">
        <v>4.525146484375</v>
      </c>
      <c r="H2671" s="3">
        <v>33.486083984375</v>
      </c>
      <c r="I2671" s="3">
        <v>29.398944854736328</v>
      </c>
      <c r="J2671" s="3">
        <v>24.779111862182617</v>
      </c>
      <c r="K2671" s="3">
        <f t="shared" si="247"/>
        <v>6.1517517679615432</v>
      </c>
      <c r="L2671" s="3">
        <f t="shared" si="248"/>
        <v>5.7845551036025586</v>
      </c>
      <c r="M2671" s="3">
        <f t="shared" si="249"/>
        <v>1.3491921515214702</v>
      </c>
      <c r="N2671" s="3">
        <f t="shared" si="250"/>
        <v>4.064406580087307</v>
      </c>
      <c r="O2671" s="3">
        <f t="shared" si="251"/>
        <v>0.84285718363768314</v>
      </c>
      <c r="P2671" s="5">
        <f t="shared" si="246"/>
        <v>97.11491411290865</v>
      </c>
    </row>
    <row r="2672" spans="1:16" x14ac:dyDescent="0.15">
      <c r="A2672" t="s">
        <v>66</v>
      </c>
      <c r="B2672">
        <v>2018</v>
      </c>
      <c r="C2672" s="3">
        <v>75440.6015625</v>
      </c>
      <c r="D2672" s="3">
        <v>17447.908203125</v>
      </c>
      <c r="E2672" s="3">
        <v>2875.88134765625</v>
      </c>
      <c r="F2672" s="3">
        <v>2939.912109375</v>
      </c>
      <c r="G2672" s="3">
        <v>2581.5205078125</v>
      </c>
      <c r="H2672" s="3">
        <v>681.93951416015625</v>
      </c>
      <c r="I2672" s="3">
        <v>8742.466796875</v>
      </c>
      <c r="J2672" s="3">
        <v>7487.25146484375</v>
      </c>
      <c r="K2672" s="3">
        <f t="shared" si="247"/>
        <v>8.6292122481341629</v>
      </c>
      <c r="L2672" s="3">
        <f t="shared" si="248"/>
        <v>7.235007010825794</v>
      </c>
      <c r="M2672" s="3">
        <f t="shared" si="249"/>
        <v>2.0638402735373593</v>
      </c>
      <c r="N2672" s="3">
        <f t="shared" si="250"/>
        <v>12.161224567082492</v>
      </c>
      <c r="O2672" s="3">
        <f t="shared" si="251"/>
        <v>0.85642320855254173</v>
      </c>
      <c r="P2672" s="5">
        <f t="shared" si="246"/>
        <v>6664.0090974200757</v>
      </c>
    </row>
    <row r="2673" spans="1:16" x14ac:dyDescent="0.15">
      <c r="A2673" t="s">
        <v>67</v>
      </c>
      <c r="B2673">
        <v>2018</v>
      </c>
      <c r="C2673" s="3">
        <v>327.0926513671875</v>
      </c>
      <c r="D2673" s="3">
        <v>140.58120727539062</v>
      </c>
      <c r="E2673" s="3">
        <v>13.575438499450684</v>
      </c>
      <c r="F2673" s="3">
        <v>47.664875030517578</v>
      </c>
      <c r="G2673" s="3">
        <v>7.5419105589389801E-2</v>
      </c>
      <c r="H2673" s="3">
        <v>224.52267456054688</v>
      </c>
      <c r="I2673" s="3">
        <v>65.397651672363281</v>
      </c>
      <c r="J2673" s="3">
        <v>50.69818115234375</v>
      </c>
      <c r="K2673" s="3">
        <f t="shared" si="247"/>
        <v>5.0015962806416061</v>
      </c>
      <c r="L2673" s="3">
        <f t="shared" si="248"/>
        <v>3.32536080171307</v>
      </c>
      <c r="M2673" s="3">
        <f t="shared" si="249"/>
        <v>1.2103224845973131</v>
      </c>
      <c r="N2673" s="3">
        <f t="shared" si="250"/>
        <v>1.2013850173345573</v>
      </c>
      <c r="O2673" s="3">
        <f t="shared" si="251"/>
        <v>0.77522938294997745</v>
      </c>
      <c r="P2673" s="5">
        <f t="shared" si="246"/>
        <v>7.8736909225543315</v>
      </c>
    </row>
    <row r="2674" spans="1:16" x14ac:dyDescent="0.15">
      <c r="A2674" t="s">
        <v>68</v>
      </c>
      <c r="B2674">
        <v>2018</v>
      </c>
      <c r="C2674" s="3">
        <v>1544.432373046875</v>
      </c>
      <c r="D2674" s="3">
        <v>821.46490478515625</v>
      </c>
      <c r="E2674" s="3">
        <v>30.770994186401367</v>
      </c>
      <c r="F2674" s="3">
        <v>23.681598663330078</v>
      </c>
      <c r="G2674" s="3">
        <v>15.762593269348145</v>
      </c>
      <c r="H2674" s="3">
        <v>208.98634338378906</v>
      </c>
      <c r="I2674" s="3">
        <v>143.15486145019531</v>
      </c>
      <c r="J2674" s="3">
        <v>123.77555847167969</v>
      </c>
      <c r="K2674" s="3">
        <f t="shared" si="247"/>
        <v>10.788542962504945</v>
      </c>
      <c r="L2674" s="3">
        <f t="shared" si="248"/>
        <v>10.47377016520679</v>
      </c>
      <c r="M2674" s="3">
        <f t="shared" si="249"/>
        <v>1.3799846787508054</v>
      </c>
      <c r="N2674" s="3">
        <f t="shared" si="250"/>
        <v>6.2167574170360123</v>
      </c>
      <c r="O2674" s="3">
        <f t="shared" si="251"/>
        <v>0.86462700056289854</v>
      </c>
      <c r="P2674" s="5">
        <f t="shared" si="246"/>
        <v>212.24775532974718</v>
      </c>
    </row>
    <row r="2675" spans="1:16" x14ac:dyDescent="0.15">
      <c r="A2675" t="s">
        <v>69</v>
      </c>
      <c r="B2675">
        <v>2018</v>
      </c>
      <c r="C2675" s="3">
        <v>432.0760498046875</v>
      </c>
      <c r="D2675" s="3">
        <v>125.72364807128906</v>
      </c>
      <c r="E2675" s="3">
        <v>10.106160163879395</v>
      </c>
      <c r="F2675" s="3">
        <v>11.162027359008789</v>
      </c>
      <c r="G2675" s="3">
        <v>3.0921833515167236</v>
      </c>
      <c r="H2675" s="3">
        <v>37.106201171875</v>
      </c>
      <c r="I2675" s="3">
        <v>42.238483428955078</v>
      </c>
      <c r="J2675" s="3">
        <v>33.838787078857422</v>
      </c>
      <c r="K2675" s="3">
        <f t="shared" si="247"/>
        <v>10.229440423244299</v>
      </c>
      <c r="L2675" s="3">
        <f t="shared" si="248"/>
        <v>9.6015162214734158</v>
      </c>
      <c r="M2675" s="3">
        <f t="shared" si="249"/>
        <v>2.038988279050113</v>
      </c>
      <c r="N2675" s="3">
        <f t="shared" si="250"/>
        <v>8.4126282085511352</v>
      </c>
      <c r="O2675" s="3">
        <f t="shared" si="251"/>
        <v>0.80113641238502553</v>
      </c>
      <c r="P2675" s="5">
        <f t="shared" si="246"/>
        <v>74.976593426332627</v>
      </c>
    </row>
    <row r="2676" spans="1:16" x14ac:dyDescent="0.15">
      <c r="A2676" t="s">
        <v>70</v>
      </c>
      <c r="B2676">
        <v>2018</v>
      </c>
      <c r="C2676" s="3">
        <v>475763.25</v>
      </c>
      <c r="D2676" s="3">
        <v>327378.34375</v>
      </c>
      <c r="E2676" s="3">
        <v>552.14324951171875</v>
      </c>
      <c r="F2676" s="3">
        <v>5063.03515625</v>
      </c>
      <c r="G2676" s="3">
        <v>7.5419105589389801E-2</v>
      </c>
      <c r="H2676" s="3">
        <v>13247.44140625</v>
      </c>
      <c r="I2676" s="3">
        <v>2504.01025390625</v>
      </c>
      <c r="J2676" s="3">
        <v>2075.325439453125</v>
      </c>
      <c r="K2676" s="3">
        <f t="shared" si="247"/>
        <v>190.00051986920201</v>
      </c>
      <c r="L2676" s="3">
        <f t="shared" si="248"/>
        <v>66.648811533334651</v>
      </c>
      <c r="M2676" s="3">
        <f t="shared" si="249"/>
        <v>1.4308246479667086</v>
      </c>
      <c r="N2676" s="3">
        <f t="shared" si="250"/>
        <v>25.983009713630814</v>
      </c>
      <c r="O2676" s="3">
        <f t="shared" si="251"/>
        <v>0.8288006952909327</v>
      </c>
      <c r="P2676" s="5">
        <f t="shared" si="246"/>
        <v>921.7078121097918</v>
      </c>
    </row>
    <row r="2677" spans="1:16" x14ac:dyDescent="0.15">
      <c r="A2677" t="s">
        <v>71</v>
      </c>
      <c r="B2677">
        <v>2018</v>
      </c>
      <c r="C2677" s="3">
        <v>872.44818115234375</v>
      </c>
      <c r="D2677" s="3">
        <v>387.65420532226562</v>
      </c>
      <c r="E2677" s="3">
        <v>45.703975677490234</v>
      </c>
      <c r="F2677" s="3">
        <v>34.39111328125</v>
      </c>
      <c r="G2677" s="3">
        <v>20.212320327758789</v>
      </c>
      <c r="H2677" s="3">
        <v>23.304502487182617</v>
      </c>
      <c r="I2677" s="3">
        <v>110.21604919433594</v>
      </c>
      <c r="J2677" s="3">
        <v>100.13640594482422</v>
      </c>
      <c r="K2677" s="3">
        <f t="shared" si="247"/>
        <v>7.9157998089191111</v>
      </c>
      <c r="L2677" s="3">
        <f t="shared" si="248"/>
        <v>6.4852766643692421</v>
      </c>
      <c r="M2677" s="3">
        <f t="shared" si="249"/>
        <v>1.3553421866468351</v>
      </c>
      <c r="N2677" s="3">
        <f t="shared" si="250"/>
        <v>11.198450695384217</v>
      </c>
      <c r="O2677" s="3">
        <f t="shared" si="251"/>
        <v>0.90854650186436081</v>
      </c>
      <c r="P2677" s="5">
        <f t="shared" si="246"/>
        <v>23211.265641605951</v>
      </c>
    </row>
    <row r="2678" spans="1:16" x14ac:dyDescent="0.15">
      <c r="A2678" t="s">
        <v>72</v>
      </c>
      <c r="B2678">
        <v>2018</v>
      </c>
      <c r="C2678" s="3">
        <v>2368.9140625</v>
      </c>
      <c r="D2678" s="3">
        <v>676.50933837890625</v>
      </c>
      <c r="E2678" s="3">
        <v>204.53660583496094</v>
      </c>
      <c r="F2678" s="3">
        <v>69.310157775878906</v>
      </c>
      <c r="G2678" s="3">
        <v>7.5419105589389801E-2</v>
      </c>
      <c r="H2678" s="3">
        <v>43.365985870361328</v>
      </c>
      <c r="I2678" s="3">
        <v>135.35514831542969</v>
      </c>
      <c r="J2678" s="3">
        <v>106.55617523193359</v>
      </c>
      <c r="K2678" s="3">
        <f t="shared" si="247"/>
        <v>17.501469962409679</v>
      </c>
      <c r="L2678" s="3">
        <f t="shared" si="248"/>
        <v>13.469969049703026</v>
      </c>
      <c r="M2678" s="3">
        <f t="shared" si="249"/>
        <v>2.1095317965417824</v>
      </c>
      <c r="N2678" s="3">
        <f t="shared" si="250"/>
        <v>21.010033073457862</v>
      </c>
      <c r="O2678" s="3">
        <f t="shared" si="251"/>
        <v>0.787234002977239</v>
      </c>
      <c r="P2678" s="5">
        <f t="shared" si="246"/>
        <v>218.66205863966752</v>
      </c>
    </row>
    <row r="2679" spans="1:16" x14ac:dyDescent="0.15">
      <c r="A2679" t="s">
        <v>73</v>
      </c>
      <c r="B2679">
        <v>2018</v>
      </c>
      <c r="C2679" s="3">
        <v>903.143798828125</v>
      </c>
      <c r="D2679" s="3">
        <v>524.16278076171875</v>
      </c>
      <c r="E2679" s="3">
        <v>34.16485595703125</v>
      </c>
      <c r="F2679" s="3">
        <v>19.081033706665039</v>
      </c>
      <c r="G2679" s="3">
        <v>7.5419105589389801E-2</v>
      </c>
      <c r="H2679" s="3">
        <v>68.857643127441406</v>
      </c>
      <c r="I2679" s="3">
        <v>34.918746948242188</v>
      </c>
      <c r="J2679" s="3">
        <v>31.858858108520508</v>
      </c>
      <c r="K2679" s="3">
        <f t="shared" si="247"/>
        <v>25.864152575887015</v>
      </c>
      <c r="L2679" s="3">
        <f t="shared" si="248"/>
        <v>17.729597897553667</v>
      </c>
      <c r="M2679" s="3">
        <f t="shared" si="249"/>
        <v>1.4447867950409241</v>
      </c>
      <c r="N2679" s="3">
        <f t="shared" si="250"/>
        <v>10.261354038640894</v>
      </c>
      <c r="O2679" s="3">
        <f t="shared" si="251"/>
        <v>0.91237117287578628</v>
      </c>
      <c r="P2679" s="5">
        <f t="shared" si="246"/>
        <v>96.762605923447381</v>
      </c>
    </row>
    <row r="2680" spans="1:16" x14ac:dyDescent="0.15">
      <c r="A2680" t="s">
        <v>74</v>
      </c>
      <c r="B2680">
        <v>2018</v>
      </c>
      <c r="C2680" s="3">
        <v>412.91958618164062</v>
      </c>
      <c r="D2680" s="3">
        <v>179.72372436523438</v>
      </c>
      <c r="E2680" s="3">
        <v>51.209571838378906</v>
      </c>
      <c r="F2680" s="3">
        <v>32.656471252441406</v>
      </c>
      <c r="G2680" s="3">
        <v>7.5419105589389801E-2</v>
      </c>
      <c r="H2680" s="3">
        <v>46.986103057861328</v>
      </c>
      <c r="I2680" s="3">
        <v>37.258663177490234</v>
      </c>
      <c r="J2680" s="3">
        <v>33.718791961669922</v>
      </c>
      <c r="K2680" s="3">
        <f t="shared" si="247"/>
        <v>11.082512118446198</v>
      </c>
      <c r="L2680" s="3">
        <f t="shared" si="248"/>
        <v>6.2209860449013519</v>
      </c>
      <c r="M2680" s="3">
        <f t="shared" si="249"/>
        <v>1.36768758431141</v>
      </c>
      <c r="N2680" s="3">
        <f t="shared" si="250"/>
        <v>5.1797538860194559</v>
      </c>
      <c r="O2680" s="3">
        <f t="shared" si="251"/>
        <v>0.90499199611759229</v>
      </c>
      <c r="P2680" s="5">
        <f t="shared" si="246"/>
        <v>545.56141001137144</v>
      </c>
    </row>
    <row r="2681" spans="1:16" x14ac:dyDescent="0.15">
      <c r="A2681" t="s">
        <v>128</v>
      </c>
      <c r="B2681">
        <v>2018</v>
      </c>
      <c r="C2681" s="3">
        <v>6807.2529296875</v>
      </c>
      <c r="D2681" s="3">
        <v>2747.21630859375</v>
      </c>
      <c r="E2681" s="3">
        <v>395.19610595703125</v>
      </c>
      <c r="F2681" s="3">
        <v>276.033935546875</v>
      </c>
      <c r="G2681" s="3">
        <v>7.5419105589389801E-2</v>
      </c>
      <c r="H2681" s="3">
        <v>74.43865966796875</v>
      </c>
      <c r="I2681" s="3">
        <v>495.94219970703125</v>
      </c>
      <c r="J2681" s="3">
        <v>418.0050048828125</v>
      </c>
      <c r="K2681" s="3">
        <f t="shared" si="247"/>
        <v>13.725899779669405</v>
      </c>
      <c r="L2681" s="3">
        <f t="shared" si="248"/>
        <v>9.8081714629341281</v>
      </c>
      <c r="M2681" s="3">
        <f t="shared" si="249"/>
        <v>1.6781680050176804</v>
      </c>
      <c r="N2681" s="3">
        <f t="shared" si="250"/>
        <v>19.41888885858884</v>
      </c>
      <c r="O2681" s="3">
        <f t="shared" si="251"/>
        <v>0.84285024571359579</v>
      </c>
      <c r="P2681" s="5">
        <f t="shared" si="246"/>
        <v>8993.9412682417205</v>
      </c>
    </row>
    <row r="2682" spans="1:16" x14ac:dyDescent="0.15">
      <c r="A2682" t="s">
        <v>75</v>
      </c>
      <c r="B2682">
        <v>2018</v>
      </c>
      <c r="C2682" s="3">
        <v>3998.193115234375</v>
      </c>
      <c r="D2682" s="3">
        <v>2378.7939453125</v>
      </c>
      <c r="E2682" s="3">
        <v>178.74327087402344</v>
      </c>
      <c r="F2682" s="3">
        <v>166.67622375488281</v>
      </c>
      <c r="G2682" s="3">
        <v>7.5419105589389801E-2</v>
      </c>
      <c r="H2682" s="3">
        <v>67.500099182128906</v>
      </c>
      <c r="I2682" s="3">
        <v>525.2811279296875</v>
      </c>
      <c r="J2682" s="3">
        <v>467.86322021484375</v>
      </c>
      <c r="K2682" s="3">
        <f t="shared" si="247"/>
        <v>7.6115300981640459</v>
      </c>
      <c r="L2682" s="3">
        <f t="shared" si="248"/>
        <v>6.300937086308422</v>
      </c>
      <c r="M2682" s="3">
        <f t="shared" si="249"/>
        <v>1.1260353942744035</v>
      </c>
      <c r="N2682" s="3">
        <f t="shared" si="250"/>
        <v>17.067933328356048</v>
      </c>
      <c r="O2682" s="3">
        <f t="shared" si="251"/>
        <v>0.89069108966250632</v>
      </c>
      <c r="P2682" s="5">
        <f t="shared" si="246"/>
        <v>301.33408504630017</v>
      </c>
    </row>
    <row r="2683" spans="1:16" x14ac:dyDescent="0.15">
      <c r="A2683" t="s">
        <v>76</v>
      </c>
      <c r="B2683">
        <v>2018</v>
      </c>
      <c r="C2683" s="3">
        <v>15898.0458984375</v>
      </c>
      <c r="D2683" s="3">
        <v>5649.4189453125</v>
      </c>
      <c r="E2683" s="3">
        <v>327.69601440429688</v>
      </c>
      <c r="F2683" s="3">
        <v>365.556396484375</v>
      </c>
      <c r="G2683" s="3">
        <v>7.5419105589389801E-2</v>
      </c>
      <c r="H2683" s="3">
        <v>112.52530670166016</v>
      </c>
      <c r="I2683" s="3">
        <v>985.94464111328125</v>
      </c>
      <c r="J2683" s="3">
        <v>849.08953857421875</v>
      </c>
      <c r="K2683" s="3">
        <f t="shared" si="247"/>
        <v>16.124684120688755</v>
      </c>
      <c r="L2683" s="3">
        <f t="shared" si="248"/>
        <v>13.088625614731578</v>
      </c>
      <c r="M2683" s="3">
        <f t="shared" si="249"/>
        <v>2.0350412690213671</v>
      </c>
      <c r="N2683" s="3">
        <f t="shared" si="250"/>
        <v>33.24858118236164</v>
      </c>
      <c r="O2683" s="3">
        <f t="shared" si="251"/>
        <v>0.86119392830764585</v>
      </c>
      <c r="P2683" s="5">
        <f t="shared" si="246"/>
        <v>383.67202021727968</v>
      </c>
    </row>
    <row r="2684" spans="1:16" x14ac:dyDescent="0.15">
      <c r="A2684" t="s">
        <v>77</v>
      </c>
      <c r="B2684">
        <v>2018</v>
      </c>
      <c r="C2684" s="3">
        <v>7424.6337890625</v>
      </c>
      <c r="D2684" s="3">
        <v>3425.3095703125</v>
      </c>
      <c r="E2684" s="3">
        <v>452.96713256835938</v>
      </c>
      <c r="F2684" s="3">
        <v>169.99465942382812</v>
      </c>
      <c r="G2684" s="3">
        <v>7.5419105589389801E-2</v>
      </c>
      <c r="H2684" s="3">
        <v>1240.493408203125</v>
      </c>
      <c r="I2684" s="3">
        <v>378.64642333984375</v>
      </c>
      <c r="J2684" s="3">
        <v>302.68914794921875</v>
      </c>
      <c r="K2684" s="3">
        <f t="shared" si="247"/>
        <v>19.608355794235834</v>
      </c>
      <c r="L2684" s="3">
        <f t="shared" si="248"/>
        <v>15.707400323960968</v>
      </c>
      <c r="M2684" s="3">
        <f t="shared" si="249"/>
        <v>1.6283476187488235</v>
      </c>
      <c r="N2684" s="3">
        <f t="shared" si="250"/>
        <v>5.263594201109707</v>
      </c>
      <c r="O2684" s="3">
        <f t="shared" si="251"/>
        <v>0.79939787963492359</v>
      </c>
      <c r="P2684" s="5">
        <f t="shared" si="246"/>
        <v>43.256437551525728</v>
      </c>
    </row>
    <row r="2685" spans="1:16" x14ac:dyDescent="0.15">
      <c r="A2685" t="s">
        <v>78</v>
      </c>
      <c r="B2685">
        <v>2018</v>
      </c>
      <c r="C2685" s="3">
        <v>4894.775390625</v>
      </c>
      <c r="D2685" s="3">
        <v>2640.196533203125</v>
      </c>
      <c r="E2685" s="3">
        <v>382.2994384765625</v>
      </c>
      <c r="F2685" s="3">
        <v>1005.26123046875</v>
      </c>
      <c r="G2685" s="3">
        <v>7.5419105589389801E-2</v>
      </c>
      <c r="H2685" s="3">
        <v>670.9283447265625</v>
      </c>
      <c r="I2685" s="3">
        <v>500.68203735351562</v>
      </c>
      <c r="J2685" s="3">
        <v>397.60574340820312</v>
      </c>
      <c r="K2685" s="3">
        <f t="shared" si="247"/>
        <v>9.7762152932380015</v>
      </c>
      <c r="L2685" s="3">
        <f t="shared" si="248"/>
        <v>3.489122975856958</v>
      </c>
      <c r="M2685" s="3">
        <f t="shared" si="249"/>
        <v>1.2484175868095519</v>
      </c>
      <c r="N2685" s="3">
        <f t="shared" si="250"/>
        <v>2.9200486839888944</v>
      </c>
      <c r="O2685" s="3">
        <f t="shared" si="251"/>
        <v>0.79412823657475529</v>
      </c>
      <c r="P2685" s="5">
        <f t="shared" si="246"/>
        <v>79.681100727101466</v>
      </c>
    </row>
    <row r="2686" spans="1:16" x14ac:dyDescent="0.15">
      <c r="A2686" t="s">
        <v>79</v>
      </c>
      <c r="B2686">
        <v>2018</v>
      </c>
      <c r="C2686" s="3">
        <v>3814.3212890625</v>
      </c>
      <c r="D2686" s="3">
        <v>2575.487060546875</v>
      </c>
      <c r="E2686" s="3">
        <v>211.24891662597656</v>
      </c>
      <c r="F2686" s="3">
        <v>105.96384429931641</v>
      </c>
      <c r="G2686" s="3">
        <v>50.153705596923828</v>
      </c>
      <c r="H2686" s="3">
        <v>63.427467346191406</v>
      </c>
      <c r="I2686" s="3">
        <v>145.73477172851562</v>
      </c>
      <c r="J2686" s="3">
        <v>128.45539855957031</v>
      </c>
      <c r="K2686" s="3">
        <f t="shared" si="247"/>
        <v>26.1730350541741</v>
      </c>
      <c r="L2686" s="3">
        <f t="shared" si="248"/>
        <v>16.271365961874579</v>
      </c>
      <c r="M2686" s="3">
        <f t="shared" si="249"/>
        <v>1.2461330673484265</v>
      </c>
      <c r="N2686" s="3">
        <f t="shared" si="250"/>
        <v>17.373754763245444</v>
      </c>
      <c r="O2686" s="3">
        <f t="shared" si="251"/>
        <v>0.88143273589411819</v>
      </c>
      <c r="P2686" s="5">
        <f t="shared" si="246"/>
        <v>273.29407889592653</v>
      </c>
    </row>
    <row r="2687" spans="1:16" x14ac:dyDescent="0.15">
      <c r="A2687" t="s">
        <v>142</v>
      </c>
      <c r="B2687">
        <v>2018</v>
      </c>
      <c r="C2687" s="3">
        <v>110.33815002441406</v>
      </c>
      <c r="D2687" s="3">
        <v>6.7123003005981445</v>
      </c>
      <c r="E2687" s="3">
        <v>42.838050842285156</v>
      </c>
      <c r="F2687" s="3">
        <v>8.4469394683837891</v>
      </c>
      <c r="G2687" s="3">
        <v>7.5419105589389801E-2</v>
      </c>
      <c r="H2687" s="3">
        <v>62.974952697753906</v>
      </c>
      <c r="I2687" s="3">
        <v>22.799182891845703</v>
      </c>
      <c r="J2687" s="3">
        <v>20.879251480102539</v>
      </c>
      <c r="K2687" s="3">
        <f t="shared" si="247"/>
        <v>4.8395659856686057</v>
      </c>
      <c r="L2687" s="3">
        <f t="shared" si="248"/>
        <v>3.7624439606981817</v>
      </c>
      <c r="M2687" s="3">
        <f t="shared" si="249"/>
        <v>1.1835201908412787</v>
      </c>
      <c r="N2687" s="3">
        <f t="shared" si="250"/>
        <v>1.5432489426780194</v>
      </c>
      <c r="O2687" s="3">
        <f t="shared" si="251"/>
        <v>0.91578946399742067</v>
      </c>
      <c r="P2687" s="5">
        <f t="shared" si="246"/>
        <v>7.9056693950955452</v>
      </c>
    </row>
    <row r="2688" spans="1:16" x14ac:dyDescent="0.15">
      <c r="A2688" t="s">
        <v>80</v>
      </c>
      <c r="B2688">
        <v>2018</v>
      </c>
      <c r="C2688" s="3">
        <v>524.4644775390625</v>
      </c>
      <c r="D2688" s="3">
        <v>232.96961975097656</v>
      </c>
      <c r="E2688" s="3">
        <v>17.120136260986328</v>
      </c>
      <c r="F2688" s="3">
        <v>2.4134113788604736</v>
      </c>
      <c r="G2688" s="3">
        <v>0.1508382111787796</v>
      </c>
      <c r="H2688" s="3">
        <v>177.23489379882812</v>
      </c>
      <c r="I2688" s="3">
        <v>18.299343109130859</v>
      </c>
      <c r="J2688" s="3">
        <v>15.119457244873047</v>
      </c>
      <c r="K2688" s="3">
        <f t="shared" si="247"/>
        <v>28.660289848184192</v>
      </c>
      <c r="L2688" s="3">
        <f t="shared" si="248"/>
        <v>29.913215503657888</v>
      </c>
      <c r="M2688" s="3">
        <f t="shared" si="249"/>
        <v>1.8499070513485947</v>
      </c>
      <c r="N2688" s="3">
        <f t="shared" si="250"/>
        <v>2.916946475127288</v>
      </c>
      <c r="O2688" s="3">
        <f t="shared" si="251"/>
        <v>0.82622950751324298</v>
      </c>
      <c r="P2688" s="5">
        <f t="shared" si="246"/>
        <v>168.29573565459367</v>
      </c>
    </row>
    <row r="2689" spans="1:16" x14ac:dyDescent="0.15">
      <c r="A2689" t="s">
        <v>81</v>
      </c>
      <c r="B2689">
        <v>2018</v>
      </c>
      <c r="C2689" s="3">
        <v>266.38027954101562</v>
      </c>
      <c r="D2689" s="3">
        <v>220.97798156738281</v>
      </c>
      <c r="E2689" s="3">
        <v>7.3910722732543945</v>
      </c>
      <c r="F2689" s="3">
        <v>1.5838011503219604</v>
      </c>
      <c r="G2689" s="3">
        <v>7.5419105589389801E-2</v>
      </c>
      <c r="H2689" s="3">
        <v>42.988887786865234</v>
      </c>
      <c r="I2689" s="3">
        <v>5.879788875579834</v>
      </c>
      <c r="J2689" s="3">
        <v>4.7398300170898438</v>
      </c>
      <c r="K2689" s="3">
        <f t="shared" si="247"/>
        <v>45.304395307007788</v>
      </c>
      <c r="L2689" s="3">
        <f t="shared" si="248"/>
        <v>42.124575657381719</v>
      </c>
      <c r="M2689" s="3">
        <f t="shared" si="249"/>
        <v>1.1146146656008074</v>
      </c>
      <c r="N2689" s="3">
        <f t="shared" si="250"/>
        <v>5.9662165143884991</v>
      </c>
      <c r="O2689" s="3">
        <f t="shared" si="251"/>
        <v>0.80612248456326185</v>
      </c>
      <c r="P2689" s="5">
        <f t="shared" si="246"/>
        <v>254.34514658557538</v>
      </c>
    </row>
    <row r="2690" spans="1:16" x14ac:dyDescent="0.15">
      <c r="A2690" t="s">
        <v>82</v>
      </c>
      <c r="B2690">
        <v>2018</v>
      </c>
      <c r="C2690" s="3">
        <v>8976.833984375</v>
      </c>
      <c r="D2690" s="3">
        <v>7127.482421875</v>
      </c>
      <c r="E2690" s="3">
        <v>6.7123003005981445</v>
      </c>
      <c r="F2690" s="3">
        <v>25.868753433227539</v>
      </c>
      <c r="G2690" s="3">
        <v>7.5419105589389801E-2</v>
      </c>
      <c r="H2690" s="3">
        <v>91.257118225097656</v>
      </c>
      <c r="I2690" s="3">
        <v>41.338516235351562</v>
      </c>
      <c r="J2690" s="3">
        <v>36.598686218261719</v>
      </c>
      <c r="K2690" s="3">
        <f t="shared" si="247"/>
        <v>217.15423778800891</v>
      </c>
      <c r="L2690" s="3">
        <f t="shared" si="248"/>
        <v>143.70420869588156</v>
      </c>
      <c r="M2690" s="3">
        <f t="shared" si="249"/>
        <v>1.2446852162700164</v>
      </c>
      <c r="N2690" s="3">
        <f t="shared" si="250"/>
        <v>76.593303075966645</v>
      </c>
      <c r="O2690" s="3">
        <f t="shared" si="251"/>
        <v>0.88534107053807432</v>
      </c>
      <c r="P2690" s="5">
        <f t="shared" ref="P2690:P2753" si="252">(C2690/VLOOKUP(A2690,$A$2:$C$120,3))*100</f>
        <v>2013.0963649442585</v>
      </c>
    </row>
    <row r="2691" spans="1:16" x14ac:dyDescent="0.15">
      <c r="A2691" t="s">
        <v>83</v>
      </c>
      <c r="B2691">
        <v>2018</v>
      </c>
      <c r="C2691" s="3">
        <v>792.80560302734375</v>
      </c>
      <c r="D2691" s="3">
        <v>326.03680419921875</v>
      </c>
      <c r="E2691" s="3">
        <v>29.488870620727539</v>
      </c>
      <c r="F2691" s="3">
        <v>25.567075729370117</v>
      </c>
      <c r="G2691" s="3">
        <v>14.480467796325684</v>
      </c>
      <c r="H2691" s="3">
        <v>24.209531784057617</v>
      </c>
      <c r="I2691" s="3">
        <v>75.057304382324219</v>
      </c>
      <c r="J2691" s="3">
        <v>65.817642211914062</v>
      </c>
      <c r="K2691" s="3">
        <f t="shared" ref="K2691:K2754" si="253">C2691/I2691</f>
        <v>10.56267087596137</v>
      </c>
      <c r="L2691" s="3">
        <f t="shared" ref="L2691:L2754" si="254">C2691/(J2691+F2691)</f>
        <v>8.6754724519337163</v>
      </c>
      <c r="M2691" s="3">
        <f t="shared" ref="M2691:M2754" si="255">C2691/(D2691+E2691+I2691+J2691)</f>
        <v>1.597108401614683</v>
      </c>
      <c r="N2691" s="3">
        <f t="shared" ref="N2691:N2754" si="256">C2691/(F2691+G2691+H2691)</f>
        <v>12.338028134732204</v>
      </c>
      <c r="O2691" s="3">
        <f t="shared" ref="O2691:O2754" si="257">J2691/I2691</f>
        <v>0.87689856108679987</v>
      </c>
      <c r="P2691" s="5">
        <f t="shared" si="252"/>
        <v>492.60371618412194</v>
      </c>
    </row>
    <row r="2692" spans="1:16" x14ac:dyDescent="0.15">
      <c r="A2692" t="s">
        <v>84</v>
      </c>
      <c r="B2692">
        <v>2018</v>
      </c>
      <c r="C2692" s="3">
        <v>19694.0390625</v>
      </c>
      <c r="D2692" s="3">
        <v>12845.6083984375</v>
      </c>
      <c r="E2692" s="3">
        <v>200.08688354492188</v>
      </c>
      <c r="F2692" s="3">
        <v>456.5118408203125</v>
      </c>
      <c r="G2692" s="3">
        <v>7.5419105589389801E-2</v>
      </c>
      <c r="H2692" s="3">
        <v>259.96966552734375</v>
      </c>
      <c r="I2692" s="3">
        <v>583.05908203125</v>
      </c>
      <c r="J2692" s="3">
        <v>502.06198120117188</v>
      </c>
      <c r="K2692" s="3">
        <f t="shared" si="253"/>
        <v>33.777089954400992</v>
      </c>
      <c r="L2692" s="3">
        <f t="shared" si="254"/>
        <v>20.545145934580511</v>
      </c>
      <c r="M2692" s="3">
        <f t="shared" si="255"/>
        <v>1.3936943614138078</v>
      </c>
      <c r="N2692" s="3">
        <f t="shared" si="256"/>
        <v>27.484263096114628</v>
      </c>
      <c r="O2692" s="3">
        <f t="shared" si="257"/>
        <v>0.86108251577541339</v>
      </c>
      <c r="P2692" s="5">
        <f t="shared" si="252"/>
        <v>283.88853050946773</v>
      </c>
    </row>
    <row r="2693" spans="1:16" x14ac:dyDescent="0.15">
      <c r="A2693" t="s">
        <v>85</v>
      </c>
      <c r="B2693">
        <v>2018</v>
      </c>
      <c r="C2693" s="3">
        <v>41354.10546875</v>
      </c>
      <c r="D2693" s="3">
        <v>17277.76171875</v>
      </c>
      <c r="E2693" s="3">
        <v>419.33023071289062</v>
      </c>
      <c r="F2693" s="3">
        <v>689.9339599609375</v>
      </c>
      <c r="G2693" s="3">
        <v>7.5419105589389801E-2</v>
      </c>
      <c r="H2693" s="3">
        <v>382.97821044921875</v>
      </c>
      <c r="I2693" s="3">
        <v>3425.037109375</v>
      </c>
      <c r="J2693" s="3">
        <v>3142.687255859375</v>
      </c>
      <c r="K2693" s="3">
        <f t="shared" si="253"/>
        <v>12.074060557053727</v>
      </c>
      <c r="L2693" s="3">
        <f t="shared" si="254"/>
        <v>10.79003197551804</v>
      </c>
      <c r="M2693" s="3">
        <f t="shared" si="255"/>
        <v>1.7042826507490068</v>
      </c>
      <c r="N2693" s="3">
        <f t="shared" si="256"/>
        <v>38.541084606033223</v>
      </c>
      <c r="O2693" s="3">
        <f t="shared" si="257"/>
        <v>0.91756297975786072</v>
      </c>
      <c r="P2693" s="5">
        <f t="shared" si="252"/>
        <v>522.66775215835276</v>
      </c>
    </row>
    <row r="2694" spans="1:16" x14ac:dyDescent="0.15">
      <c r="A2694" t="s">
        <v>86</v>
      </c>
      <c r="B2694">
        <v>2018</v>
      </c>
      <c r="C2694" s="3">
        <v>1892.114501953125</v>
      </c>
      <c r="D2694" s="3">
        <v>728.0206298828125</v>
      </c>
      <c r="E2694" s="3">
        <v>50.606220245361328</v>
      </c>
      <c r="F2694" s="3">
        <v>102.04204559326172</v>
      </c>
      <c r="G2694" s="3">
        <v>7.5419105589389801E-2</v>
      </c>
      <c r="H2694" s="3">
        <v>102.72081756591797</v>
      </c>
      <c r="I2694" s="3">
        <v>331.6680908203125</v>
      </c>
      <c r="J2694" s="3">
        <v>298.42929077148438</v>
      </c>
      <c r="K2694" s="3">
        <f t="shared" si="253"/>
        <v>5.7048433488834291</v>
      </c>
      <c r="L2694" s="3">
        <f t="shared" si="254"/>
        <v>4.7247189252760959</v>
      </c>
      <c r="M2694" s="3">
        <f t="shared" si="255"/>
        <v>1.3431404524382766</v>
      </c>
      <c r="N2694" s="3">
        <f t="shared" si="256"/>
        <v>9.2371136929737716</v>
      </c>
      <c r="O2694" s="3">
        <f t="shared" si="257"/>
        <v>0.89978294274068149</v>
      </c>
      <c r="P2694" s="5">
        <f t="shared" si="252"/>
        <v>216.76710894272242</v>
      </c>
    </row>
    <row r="2695" spans="1:16" x14ac:dyDescent="0.15">
      <c r="A2695" t="s">
        <v>87</v>
      </c>
      <c r="B2695">
        <v>2018</v>
      </c>
      <c r="C2695" s="3">
        <v>4374.91162109375</v>
      </c>
      <c r="D2695" s="3">
        <v>3273.566162109375</v>
      </c>
      <c r="E2695" s="3">
        <v>114.03368377685547</v>
      </c>
      <c r="F2695" s="3">
        <v>87.863258361816406</v>
      </c>
      <c r="G2695" s="3">
        <v>5.7318520545959473</v>
      </c>
      <c r="H2695" s="3">
        <v>97.969413757324219</v>
      </c>
      <c r="I2695" s="3">
        <v>154.07447814941406</v>
      </c>
      <c r="J2695" s="3">
        <v>129.11537170410156</v>
      </c>
      <c r="K2695" s="3">
        <f t="shared" si="253"/>
        <v>28.394784610928035</v>
      </c>
      <c r="L2695" s="3">
        <f t="shared" si="254"/>
        <v>20.162868664829595</v>
      </c>
      <c r="M2695" s="3">
        <f t="shared" si="255"/>
        <v>1.1918175607202983</v>
      </c>
      <c r="N2695" s="3">
        <f t="shared" si="256"/>
        <v>22.837796507280178</v>
      </c>
      <c r="O2695" s="3">
        <f t="shared" si="257"/>
        <v>0.83800622435918071</v>
      </c>
      <c r="P2695" s="5">
        <f t="shared" si="252"/>
        <v>586.76799970530033</v>
      </c>
    </row>
    <row r="2696" spans="1:16" x14ac:dyDescent="0.15">
      <c r="A2696" t="s">
        <v>123</v>
      </c>
      <c r="B2696">
        <v>2018</v>
      </c>
      <c r="C2696" s="3">
        <v>1365.0858154296875</v>
      </c>
      <c r="D2696" s="3">
        <v>867.47052001953125</v>
      </c>
      <c r="E2696" s="3">
        <v>60.259864807128906</v>
      </c>
      <c r="F2696" s="3">
        <v>21.871540069580078</v>
      </c>
      <c r="G2696" s="3">
        <v>1.3575438261032104</v>
      </c>
      <c r="H2696" s="3">
        <v>30.167642593383789</v>
      </c>
      <c r="I2696" s="3">
        <v>159.35427856445312</v>
      </c>
      <c r="J2696" s="3">
        <v>112.31597137451172</v>
      </c>
      <c r="K2696" s="3">
        <f t="shared" si="253"/>
        <v>8.566358103008568</v>
      </c>
      <c r="L2696" s="3">
        <f t="shared" si="254"/>
        <v>10.172972139798867</v>
      </c>
      <c r="M2696" s="3">
        <f t="shared" si="255"/>
        <v>1.1381399808050285</v>
      </c>
      <c r="N2696" s="3">
        <f t="shared" si="256"/>
        <v>25.564971959642271</v>
      </c>
      <c r="O2696" s="3">
        <f t="shared" si="257"/>
        <v>0.70481930191214737</v>
      </c>
      <c r="P2696" s="5">
        <f t="shared" si="252"/>
        <v>183.08682385348513</v>
      </c>
    </row>
    <row r="2697" spans="1:16" x14ac:dyDescent="0.15">
      <c r="A2697" t="s">
        <v>88</v>
      </c>
      <c r="B2697">
        <v>2018</v>
      </c>
      <c r="C2697" s="3">
        <v>8442.7919921875</v>
      </c>
      <c r="D2697" s="3">
        <v>1817.2987060546875</v>
      </c>
      <c r="E2697" s="3">
        <v>96.008522033691406</v>
      </c>
      <c r="F2697" s="3">
        <v>199.10643005371094</v>
      </c>
      <c r="G2697" s="3">
        <v>7.5419105589389801E-2</v>
      </c>
      <c r="H2697" s="3">
        <v>125.19571685791016</v>
      </c>
      <c r="I2697" s="3">
        <v>1017.803466796875</v>
      </c>
      <c r="J2697" s="3">
        <v>874.04864501953125</v>
      </c>
      <c r="K2697" s="3">
        <f t="shared" si="253"/>
        <v>8.2951102718855694</v>
      </c>
      <c r="L2697" s="3">
        <f t="shared" si="254"/>
        <v>7.8672618601848239</v>
      </c>
      <c r="M2697" s="3">
        <f t="shared" si="255"/>
        <v>2.2187748890428227</v>
      </c>
      <c r="N2697" s="3">
        <f t="shared" si="256"/>
        <v>26.027669224632973</v>
      </c>
      <c r="O2697" s="3">
        <f t="shared" si="257"/>
        <v>0.85875974442319991</v>
      </c>
      <c r="P2697" s="5">
        <f t="shared" si="252"/>
        <v>176.61202241607631</v>
      </c>
    </row>
    <row r="2698" spans="1:16" x14ac:dyDescent="0.15">
      <c r="A2698" t="s">
        <v>89</v>
      </c>
      <c r="B2698">
        <v>2018</v>
      </c>
      <c r="C2698" s="3">
        <v>3735.88525390625</v>
      </c>
      <c r="D2698" s="3">
        <v>2263.62890625</v>
      </c>
      <c r="E2698" s="3">
        <v>317.06192016601562</v>
      </c>
      <c r="F2698" s="3">
        <v>105.13423156738281</v>
      </c>
      <c r="G2698" s="3">
        <v>7.5419105589389801E-2</v>
      </c>
      <c r="H2698" s="3">
        <v>92.463821411132812</v>
      </c>
      <c r="I2698" s="3">
        <v>325.66830444335938</v>
      </c>
      <c r="J2698" s="3">
        <v>254.45086669921875</v>
      </c>
      <c r="K2698" s="3">
        <f t="shared" si="253"/>
        <v>11.471442578029572</v>
      </c>
      <c r="L2698" s="3">
        <f t="shared" si="254"/>
        <v>10.389432910082416</v>
      </c>
      <c r="M2698" s="3">
        <f t="shared" si="255"/>
        <v>1.18193920444185</v>
      </c>
      <c r="N2698" s="3">
        <f t="shared" si="256"/>
        <v>18.899274720670288</v>
      </c>
      <c r="O2698" s="3">
        <f t="shared" si="257"/>
        <v>0.78131910053123743</v>
      </c>
      <c r="P2698" s="5">
        <f t="shared" si="252"/>
        <v>300.03162626654569</v>
      </c>
    </row>
    <row r="2699" spans="1:16" x14ac:dyDescent="0.15">
      <c r="A2699" t="s">
        <v>145</v>
      </c>
      <c r="B2699">
        <v>2018</v>
      </c>
      <c r="C2699" s="3">
        <v>2618.098876953125</v>
      </c>
      <c r="D2699" s="3">
        <v>532.4588623046875</v>
      </c>
      <c r="E2699" s="3">
        <v>78.737548828125</v>
      </c>
      <c r="F2699" s="3">
        <v>108.15099334716797</v>
      </c>
      <c r="G2699" s="3">
        <v>0.60335284471511841</v>
      </c>
      <c r="H2699" s="3">
        <v>99.779472351074219</v>
      </c>
      <c r="I2699" s="3">
        <v>525.3411865234375</v>
      </c>
      <c r="J2699" s="3">
        <v>445.18402099609375</v>
      </c>
      <c r="K2699" s="3">
        <f t="shared" si="253"/>
        <v>4.9836162557117945</v>
      </c>
      <c r="L2699" s="3">
        <f t="shared" si="254"/>
        <v>4.73148962037126</v>
      </c>
      <c r="M2699" s="3">
        <f t="shared" si="255"/>
        <v>1.6552210237752165</v>
      </c>
      <c r="N2699" s="3">
        <f t="shared" si="256"/>
        <v>12.554792768127463</v>
      </c>
      <c r="O2699" s="3">
        <f t="shared" si="257"/>
        <v>0.84741884401297052</v>
      </c>
      <c r="P2699" s="5">
        <f t="shared" si="252"/>
        <v>210.26140001423474</v>
      </c>
    </row>
    <row r="2700" spans="1:16" x14ac:dyDescent="0.15">
      <c r="A2700" t="s">
        <v>151</v>
      </c>
      <c r="B2700">
        <v>2018</v>
      </c>
      <c r="C2700" s="3">
        <v>17394.51171875</v>
      </c>
      <c r="D2700" s="3">
        <v>11875.265625</v>
      </c>
      <c r="E2700" s="3">
        <v>212.30477905273438</v>
      </c>
      <c r="F2700" s="3">
        <v>234.70425415039062</v>
      </c>
      <c r="G2700" s="3">
        <v>7.5419105589389801E-2</v>
      </c>
      <c r="H2700" s="3">
        <v>61.692829132080078</v>
      </c>
      <c r="I2700" s="3">
        <v>143.69483947753906</v>
      </c>
      <c r="J2700" s="3">
        <v>127.49542999267578</v>
      </c>
      <c r="K2700" s="3">
        <f t="shared" si="253"/>
        <v>121.05174954086598</v>
      </c>
      <c r="L2700" s="3">
        <f t="shared" si="254"/>
        <v>48.024646293946759</v>
      </c>
      <c r="M2700" s="3">
        <f t="shared" si="255"/>
        <v>1.4074640797936557</v>
      </c>
      <c r="N2700" s="3">
        <f t="shared" si="256"/>
        <v>58.67158531951101</v>
      </c>
      <c r="O2700" s="3">
        <f t="shared" si="257"/>
        <v>0.88726519655289771</v>
      </c>
      <c r="P2700" s="5">
        <f t="shared" si="252"/>
        <v>1396.9657214798426</v>
      </c>
    </row>
    <row r="2701" spans="1:16" x14ac:dyDescent="0.15">
      <c r="A2701" t="s">
        <v>90</v>
      </c>
      <c r="B2701">
        <v>2018</v>
      </c>
      <c r="C2701" s="3">
        <v>11442.435546875</v>
      </c>
      <c r="D2701" s="3">
        <v>4884.36767578125</v>
      </c>
      <c r="E2701" s="3">
        <v>400.09835815429688</v>
      </c>
      <c r="F2701" s="3">
        <v>279.57861328125</v>
      </c>
      <c r="G2701" s="3">
        <v>7.5419105589389801E-2</v>
      </c>
      <c r="H2701" s="3">
        <v>146.69015502929688</v>
      </c>
      <c r="I2701" s="3">
        <v>694.89508056640625</v>
      </c>
      <c r="J2701" s="3">
        <v>582.75909423828125</v>
      </c>
      <c r="K2701" s="3">
        <f t="shared" si="253"/>
        <v>16.4664218626333</v>
      </c>
      <c r="L2701" s="3">
        <f t="shared" si="254"/>
        <v>13.269088719068728</v>
      </c>
      <c r="M2701" s="3">
        <f t="shared" si="255"/>
        <v>1.7437101398469605</v>
      </c>
      <c r="N2701" s="3">
        <f t="shared" si="256"/>
        <v>26.838493134436778</v>
      </c>
      <c r="O2701" s="3">
        <f t="shared" si="257"/>
        <v>0.83862889598135681</v>
      </c>
      <c r="P2701" s="5">
        <f t="shared" si="252"/>
        <v>46.072046802094867</v>
      </c>
    </row>
    <row r="2702" spans="1:16" x14ac:dyDescent="0.15">
      <c r="A2702" t="s">
        <v>91</v>
      </c>
      <c r="B2702">
        <v>2018</v>
      </c>
      <c r="C2702" s="3">
        <v>2302809.25</v>
      </c>
      <c r="D2702" s="3">
        <v>1534062.25</v>
      </c>
      <c r="E2702" s="3">
        <v>102306.015625</v>
      </c>
      <c r="F2702" s="3">
        <v>73948.4296875</v>
      </c>
      <c r="G2702" s="3">
        <v>7.5419105589389801E-2</v>
      </c>
      <c r="H2702" s="3">
        <v>47778.00390625</v>
      </c>
      <c r="I2702" s="3">
        <v>28438.98046875</v>
      </c>
      <c r="J2702" s="3">
        <v>24321.38671875</v>
      </c>
      <c r="K2702" s="3">
        <f t="shared" si="253"/>
        <v>80.97369216630068</v>
      </c>
      <c r="L2702" s="3">
        <f t="shared" si="254"/>
        <v>23.433535689942943</v>
      </c>
      <c r="M2702" s="3">
        <f t="shared" si="255"/>
        <v>1.3633119498813333</v>
      </c>
      <c r="N2702" s="3">
        <f t="shared" si="256"/>
        <v>18.917894455979177</v>
      </c>
      <c r="O2702" s="3">
        <f t="shared" si="257"/>
        <v>0.85521303217868194</v>
      </c>
      <c r="P2702" s="5">
        <f t="shared" si="252"/>
        <v>850.527572529248</v>
      </c>
    </row>
    <row r="2703" spans="1:16" x14ac:dyDescent="0.15">
      <c r="A2703" t="s">
        <v>153</v>
      </c>
      <c r="B2703">
        <v>2018</v>
      </c>
      <c r="C2703" s="3">
        <v>2947.00146484375</v>
      </c>
      <c r="D2703" s="3">
        <v>1444.6529541015625</v>
      </c>
      <c r="E2703" s="3">
        <v>36.201171875</v>
      </c>
      <c r="F2703" s="3">
        <v>316.45855712890625</v>
      </c>
      <c r="G2703" s="3">
        <v>3.6201169490814209</v>
      </c>
      <c r="H2703" s="3">
        <v>2.1871540546417236</v>
      </c>
      <c r="I2703" s="3">
        <v>159.17428588867188</v>
      </c>
      <c r="J2703" s="3">
        <v>145.49478149414062</v>
      </c>
      <c r="K2703" s="3">
        <f t="shared" si="253"/>
        <v>18.514306179485001</v>
      </c>
      <c r="L2703" s="3">
        <f t="shared" si="254"/>
        <v>6.3794353638138723</v>
      </c>
      <c r="M2703" s="3">
        <f t="shared" si="255"/>
        <v>1.6504974428806551</v>
      </c>
      <c r="N2703" s="3">
        <f t="shared" si="256"/>
        <v>9.1446290843809326</v>
      </c>
      <c r="O2703" s="3">
        <f t="shared" si="257"/>
        <v>0.91405958369369511</v>
      </c>
      <c r="P2703" s="5">
        <f t="shared" si="252"/>
        <v>1.0884557642512913</v>
      </c>
    </row>
    <row r="2704" spans="1:16" x14ac:dyDescent="0.15">
      <c r="A2704" t="s">
        <v>92</v>
      </c>
      <c r="B2704">
        <v>2018</v>
      </c>
      <c r="C2704" s="3">
        <v>298.50881958007812</v>
      </c>
      <c r="D2704" s="3">
        <v>95.857681274414062</v>
      </c>
      <c r="E2704" s="3">
        <v>34.240272521972656</v>
      </c>
      <c r="F2704" s="3">
        <v>8.6731967926025391</v>
      </c>
      <c r="G2704" s="3">
        <v>7.5419105589389801E-2</v>
      </c>
      <c r="H2704" s="3">
        <v>87.033645629882812</v>
      </c>
      <c r="I2704" s="3">
        <v>20.999246597290039</v>
      </c>
      <c r="J2704" s="3">
        <v>19.559297561645508</v>
      </c>
      <c r="K2704" s="3">
        <f t="shared" si="253"/>
        <v>14.215215683909383</v>
      </c>
      <c r="L2704" s="3">
        <f t="shared" si="254"/>
        <v>10.573235784076674</v>
      </c>
      <c r="M2704" s="3">
        <f t="shared" si="255"/>
        <v>1.7491793348427171</v>
      </c>
      <c r="N2704" s="3">
        <f t="shared" si="256"/>
        <v>3.1165355131292469</v>
      </c>
      <c r="O2704" s="3">
        <f t="shared" si="257"/>
        <v>0.93142853821096816</v>
      </c>
      <c r="P2704" s="5">
        <f t="shared" si="252"/>
        <v>71.197454181119554</v>
      </c>
    </row>
    <row r="2705" spans="1:16" x14ac:dyDescent="0.15">
      <c r="A2705" t="s">
        <v>93</v>
      </c>
      <c r="B2705">
        <v>2018</v>
      </c>
      <c r="C2705" s="3">
        <v>1642.6280517578125</v>
      </c>
      <c r="D2705" s="3">
        <v>1152.630126953125</v>
      </c>
      <c r="E2705" s="3">
        <v>73.684463500976562</v>
      </c>
      <c r="F2705" s="3">
        <v>26.849201202392578</v>
      </c>
      <c r="G2705" s="3">
        <v>7.5419105589389801E-2</v>
      </c>
      <c r="H2705" s="3">
        <v>170.52259826660156</v>
      </c>
      <c r="I2705" s="3">
        <v>56.637969970703125</v>
      </c>
      <c r="J2705" s="3">
        <v>48.658256530761719</v>
      </c>
      <c r="K2705" s="3">
        <f t="shared" si="253"/>
        <v>29.002240945561564</v>
      </c>
      <c r="L2705" s="3">
        <f t="shared" si="254"/>
        <v>21.754514071482994</v>
      </c>
      <c r="M2705" s="3">
        <f t="shared" si="255"/>
        <v>1.2335646653226491</v>
      </c>
      <c r="N2705" s="3">
        <f t="shared" si="256"/>
        <v>8.3193273808378709</v>
      </c>
      <c r="O2705" s="3">
        <f t="shared" si="257"/>
        <v>0.85911017919482213</v>
      </c>
      <c r="P2705" s="5">
        <f t="shared" si="252"/>
        <v>398.11080626008442</v>
      </c>
    </row>
    <row r="2706" spans="1:16" x14ac:dyDescent="0.15">
      <c r="A2706" t="s">
        <v>94</v>
      </c>
      <c r="B2706">
        <v>2018</v>
      </c>
      <c r="C2706" s="3">
        <v>35274.94921875</v>
      </c>
      <c r="D2706" s="3">
        <v>18517.3515625</v>
      </c>
      <c r="E2706" s="3">
        <v>3263.988037109375</v>
      </c>
      <c r="F2706" s="3">
        <v>2097.480712890625</v>
      </c>
      <c r="G2706" s="3">
        <v>7.5419105589389801E-2</v>
      </c>
      <c r="H2706" s="3">
        <v>440.74923706054688</v>
      </c>
      <c r="I2706" s="3">
        <v>2266.958740234375</v>
      </c>
      <c r="J2706" s="3">
        <v>1812.7149658203125</v>
      </c>
      <c r="K2706" s="3">
        <f t="shared" si="253"/>
        <v>15.560472536479871</v>
      </c>
      <c r="L2706" s="3">
        <f t="shared" si="254"/>
        <v>9.0212746668419896</v>
      </c>
      <c r="M2706" s="3">
        <f t="shared" si="255"/>
        <v>1.3640203808651266</v>
      </c>
      <c r="N2706" s="3">
        <f t="shared" si="256"/>
        <v>13.8970470806112</v>
      </c>
      <c r="O2706" s="3">
        <f t="shared" si="257"/>
        <v>0.79962415444442569</v>
      </c>
      <c r="P2706" s="5">
        <f t="shared" si="252"/>
        <v>256.87822417424871</v>
      </c>
    </row>
    <row r="2707" spans="1:16" x14ac:dyDescent="0.15">
      <c r="A2707" t="s">
        <v>95</v>
      </c>
      <c r="B2707">
        <v>2018</v>
      </c>
      <c r="C2707" s="3">
        <v>1063.0322265625</v>
      </c>
      <c r="D2707" s="3">
        <v>334.10662841796875</v>
      </c>
      <c r="E2707" s="3">
        <v>12.519571304321289</v>
      </c>
      <c r="F2707" s="3">
        <v>18.5531005859375</v>
      </c>
      <c r="G2707" s="3">
        <v>7.5419105589389801E-2</v>
      </c>
      <c r="H2707" s="3">
        <v>130.85214233398438</v>
      </c>
      <c r="I2707" s="3">
        <v>92.156692504882812</v>
      </c>
      <c r="J2707" s="3">
        <v>85.436935424804688</v>
      </c>
      <c r="K2707" s="3">
        <f t="shared" si="253"/>
        <v>11.535051852106958</v>
      </c>
      <c r="L2707" s="3">
        <f t="shared" si="254"/>
        <v>10.222443104574833</v>
      </c>
      <c r="M2707" s="3">
        <f t="shared" si="255"/>
        <v>2.0278367404069897</v>
      </c>
      <c r="N2707" s="3">
        <f t="shared" si="256"/>
        <v>7.1115033353349517</v>
      </c>
      <c r="O2707" s="3">
        <f t="shared" si="257"/>
        <v>0.92708335230539995</v>
      </c>
      <c r="P2707" s="5">
        <f t="shared" si="252"/>
        <v>115.84389044850869</v>
      </c>
    </row>
    <row r="2708" spans="1:16" x14ac:dyDescent="0.15">
      <c r="A2708" t="s">
        <v>131</v>
      </c>
      <c r="B2708">
        <v>2018</v>
      </c>
      <c r="C2708" s="3">
        <v>3315.650146484375</v>
      </c>
      <c r="D2708" s="3">
        <v>1406.4154052734375</v>
      </c>
      <c r="E2708" s="3">
        <v>205.59248352050781</v>
      </c>
      <c r="F2708" s="3">
        <v>150.98904418945312</v>
      </c>
      <c r="G2708" s="3">
        <v>7.5419105589389801E-2</v>
      </c>
      <c r="H2708" s="3">
        <v>28.810098648071289</v>
      </c>
      <c r="I2708" s="3">
        <v>206.33259582519531</v>
      </c>
      <c r="J2708" s="3">
        <v>180.89350891113281</v>
      </c>
      <c r="K2708" s="3">
        <f t="shared" si="253"/>
        <v>16.069444254427882</v>
      </c>
      <c r="L2708" s="3">
        <f t="shared" si="254"/>
        <v>9.9904322041281812</v>
      </c>
      <c r="M2708" s="3">
        <f t="shared" si="255"/>
        <v>1.6584602688900647</v>
      </c>
      <c r="N2708" s="3">
        <f t="shared" si="256"/>
        <v>18.4331242320577</v>
      </c>
      <c r="O2708" s="3">
        <f t="shared" si="257"/>
        <v>0.87670834648145246</v>
      </c>
      <c r="P2708" s="5">
        <f t="shared" si="252"/>
        <v>361.32282986092059</v>
      </c>
    </row>
    <row r="2709" spans="1:16" x14ac:dyDescent="0.15">
      <c r="A2709" t="s">
        <v>96</v>
      </c>
      <c r="B2709">
        <v>2018</v>
      </c>
      <c r="C2709" s="3">
        <v>18790.669921875</v>
      </c>
      <c r="D2709" s="3">
        <v>4668.4423828125</v>
      </c>
      <c r="E2709" s="3">
        <v>251.89981079101562</v>
      </c>
      <c r="F2709" s="3">
        <v>770.78326416015625</v>
      </c>
      <c r="G2709" s="3">
        <v>128.9666748046875</v>
      </c>
      <c r="H2709" s="3">
        <v>173.46394348144531</v>
      </c>
      <c r="I2709" s="3">
        <v>2331.516357421875</v>
      </c>
      <c r="J2709" s="3">
        <v>1952.929931640625</v>
      </c>
      <c r="K2709" s="3">
        <f t="shared" si="253"/>
        <v>8.0594201546384134</v>
      </c>
      <c r="L2709" s="3">
        <f t="shared" si="254"/>
        <v>6.8989165051757499</v>
      </c>
      <c r="M2709" s="3">
        <f t="shared" si="255"/>
        <v>2.0414015984463547</v>
      </c>
      <c r="N2709" s="3">
        <f t="shared" si="256"/>
        <v>17.508783877304545</v>
      </c>
      <c r="O2709" s="3">
        <f t="shared" si="257"/>
        <v>0.83762223045268269</v>
      </c>
      <c r="P2709" s="5">
        <f t="shared" si="252"/>
        <v>204.19716627443788</v>
      </c>
    </row>
    <row r="2710" spans="1:16" x14ac:dyDescent="0.15">
      <c r="A2710" t="s">
        <v>161</v>
      </c>
      <c r="B2710">
        <v>2018</v>
      </c>
      <c r="C2710" s="3">
        <v>13100.1474609375</v>
      </c>
      <c r="D2710" s="3">
        <v>7141.6611328125</v>
      </c>
      <c r="E2710" s="3">
        <v>58.449806213378906</v>
      </c>
      <c r="F2710" s="3">
        <v>209.51426696777344</v>
      </c>
      <c r="G2710" s="3">
        <v>7.5419105589389801E-2</v>
      </c>
      <c r="H2710" s="3">
        <v>183.94718933105469</v>
      </c>
      <c r="I2710" s="3">
        <v>604.95831298828125</v>
      </c>
      <c r="J2710" s="3">
        <v>498.34213256835938</v>
      </c>
      <c r="K2710" s="3">
        <f t="shared" si="253"/>
        <v>21.654628392867899</v>
      </c>
      <c r="L2710" s="3">
        <f t="shared" si="254"/>
        <v>18.506786785458452</v>
      </c>
      <c r="M2710" s="3">
        <f t="shared" si="255"/>
        <v>1.5776825757737827</v>
      </c>
      <c r="N2710" s="3">
        <f t="shared" si="256"/>
        <v>33.288233656566888</v>
      </c>
      <c r="O2710" s="3">
        <f t="shared" si="257"/>
        <v>0.82376276491965961</v>
      </c>
      <c r="P2710" s="5">
        <f t="shared" si="252"/>
        <v>142.35857478325539</v>
      </c>
    </row>
    <row r="2711" spans="1:16" x14ac:dyDescent="0.15">
      <c r="A2711" t="s">
        <v>97</v>
      </c>
      <c r="B2711">
        <v>2018</v>
      </c>
      <c r="C2711" s="3">
        <v>738.7301025390625</v>
      </c>
      <c r="D2711" s="3">
        <v>419.78274536132812</v>
      </c>
      <c r="E2711" s="3">
        <v>72.930274963378906</v>
      </c>
      <c r="F2711" s="3">
        <v>30.695575714111328</v>
      </c>
      <c r="G2711" s="3">
        <v>4.3743081092834473</v>
      </c>
      <c r="H2711" s="3">
        <v>28.810098648071289</v>
      </c>
      <c r="I2711" s="3">
        <v>55.558006286621094</v>
      </c>
      <c r="J2711" s="3">
        <v>51.598148345947266</v>
      </c>
      <c r="K2711" s="3">
        <f t="shared" si="253"/>
        <v>13.296555292642958</v>
      </c>
      <c r="L2711" s="3">
        <f t="shared" si="254"/>
        <v>8.9767489681221804</v>
      </c>
      <c r="M2711" s="3">
        <f t="shared" si="255"/>
        <v>1.2314853527715892</v>
      </c>
      <c r="N2711" s="3">
        <f t="shared" si="256"/>
        <v>11.564344164763019</v>
      </c>
      <c r="O2711" s="3">
        <f t="shared" si="257"/>
        <v>0.92872570120235942</v>
      </c>
      <c r="P2711" s="5">
        <f t="shared" si="252"/>
        <v>183.3681345864259</v>
      </c>
    </row>
    <row r="2712" spans="1:16" x14ac:dyDescent="0.15">
      <c r="A2712" t="s">
        <v>178</v>
      </c>
      <c r="B2712">
        <v>2018</v>
      </c>
      <c r="C2712" s="3">
        <v>3929.109130859375</v>
      </c>
      <c r="D2712" s="3">
        <v>2081.039306640625</v>
      </c>
      <c r="E2712" s="3">
        <v>236.89140319824219</v>
      </c>
      <c r="F2712" s="3">
        <v>255.14283752441406</v>
      </c>
      <c r="G2712" s="3">
        <v>6.8631386756896973</v>
      </c>
      <c r="H2712" s="3">
        <v>186.05892944335938</v>
      </c>
      <c r="I2712" s="3">
        <v>405.345458984375</v>
      </c>
      <c r="J2712" s="3">
        <v>314.38873291015625</v>
      </c>
      <c r="K2712" s="3">
        <f t="shared" si="253"/>
        <v>9.6932358406186854</v>
      </c>
      <c r="L2712" s="3">
        <f t="shared" si="254"/>
        <v>6.8988434264694796</v>
      </c>
      <c r="M2712" s="3">
        <f t="shared" si="255"/>
        <v>1.2934636498638434</v>
      </c>
      <c r="N2712" s="3">
        <f t="shared" si="256"/>
        <v>8.7690624312939818</v>
      </c>
      <c r="O2712" s="3">
        <f t="shared" si="257"/>
        <v>0.77560689516019743</v>
      </c>
      <c r="P2712" s="5">
        <f t="shared" si="252"/>
        <v>975.28638596946791</v>
      </c>
    </row>
    <row r="2713" spans="1:16" x14ac:dyDescent="0.15">
      <c r="A2713" t="s">
        <v>98</v>
      </c>
      <c r="B2713">
        <v>2018</v>
      </c>
      <c r="C2713" s="3">
        <v>82.961013793945312</v>
      </c>
      <c r="D2713" s="3">
        <v>26.095010757446289</v>
      </c>
      <c r="E2713" s="3">
        <v>1.8100584745407104</v>
      </c>
      <c r="F2713" s="3">
        <v>2.6396687030792236</v>
      </c>
      <c r="G2713" s="3">
        <v>1.9608967304229736</v>
      </c>
      <c r="H2713" s="3">
        <v>48.569904327392578</v>
      </c>
      <c r="I2713" s="3">
        <v>11.999569892883301</v>
      </c>
      <c r="J2713" s="3">
        <v>11.039604187011719</v>
      </c>
      <c r="K2713" s="3">
        <f t="shared" si="253"/>
        <v>6.9136656175608255</v>
      </c>
      <c r="L2713" s="3">
        <f t="shared" si="254"/>
        <v>6.064723941141712</v>
      </c>
      <c r="M2713" s="3">
        <f t="shared" si="255"/>
        <v>1.6284668963685607</v>
      </c>
      <c r="N2713" s="3">
        <f t="shared" si="256"/>
        <v>1.5602836342619744</v>
      </c>
      <c r="O2713" s="3">
        <f t="shared" si="257"/>
        <v>0.91999999046291503</v>
      </c>
      <c r="P2713" s="5">
        <f t="shared" si="252"/>
        <v>114.52229952742381</v>
      </c>
    </row>
    <row r="2714" spans="1:16" x14ac:dyDescent="0.15">
      <c r="A2714" t="s">
        <v>174</v>
      </c>
      <c r="B2714">
        <v>2018</v>
      </c>
      <c r="C2714" s="3">
        <v>403.03970336914062</v>
      </c>
      <c r="D2714" s="3">
        <v>237.19308471679688</v>
      </c>
      <c r="E2714" s="3">
        <v>34.466529846191406</v>
      </c>
      <c r="F2714" s="3">
        <v>37.709552764892578</v>
      </c>
      <c r="G2714" s="3">
        <v>0.67877191305160522</v>
      </c>
      <c r="H2714" s="3">
        <v>107.09513092041016</v>
      </c>
      <c r="I2714" s="3">
        <v>35.458728790283203</v>
      </c>
      <c r="J2714" s="3">
        <v>27.239023208618164</v>
      </c>
      <c r="K2714" s="3">
        <f t="shared" si="253"/>
        <v>11.366445361109111</v>
      </c>
      <c r="L2714" s="3">
        <f t="shared" si="254"/>
        <v>6.2055202493357244</v>
      </c>
      <c r="M2714" s="3">
        <f t="shared" si="255"/>
        <v>1.2054159521397529</v>
      </c>
      <c r="N2714" s="3">
        <f t="shared" si="256"/>
        <v>2.7703473340765195</v>
      </c>
      <c r="O2714" s="3">
        <f t="shared" si="257"/>
        <v>0.76818950193393576</v>
      </c>
      <c r="P2714" s="5">
        <f t="shared" si="252"/>
        <v>556.37017340852958</v>
      </c>
    </row>
    <row r="2715" spans="1:16" x14ac:dyDescent="0.15">
      <c r="A2715" t="s">
        <v>99</v>
      </c>
      <c r="B2715">
        <v>2018</v>
      </c>
      <c r="C2715" s="3">
        <v>242.62326049804688</v>
      </c>
      <c r="D2715" s="3">
        <v>143.52255249023438</v>
      </c>
      <c r="E2715" s="3">
        <v>9.955322265625</v>
      </c>
      <c r="F2715" s="3">
        <v>5.1284990310668945</v>
      </c>
      <c r="G2715" s="3">
        <v>7.5419105589389801E-2</v>
      </c>
      <c r="H2715" s="3">
        <v>46.005653381347656</v>
      </c>
      <c r="I2715" s="3">
        <v>12.479552268981934</v>
      </c>
      <c r="J2715" s="3">
        <v>9.6596536636352539</v>
      </c>
      <c r="K2715" s="3">
        <f t="shared" si="253"/>
        <v>19.441663872917115</v>
      </c>
      <c r="L2715" s="3">
        <f t="shared" si="254"/>
        <v>16.406596923019777</v>
      </c>
      <c r="M2715" s="3">
        <f t="shared" si="255"/>
        <v>1.3815470542323338</v>
      </c>
      <c r="N2715" s="3">
        <f t="shared" si="256"/>
        <v>4.737849845370155</v>
      </c>
      <c r="O2715" s="3">
        <f t="shared" si="257"/>
        <v>0.77403847954100335</v>
      </c>
      <c r="P2715" s="5">
        <f t="shared" si="252"/>
        <v>118.83555112051265</v>
      </c>
    </row>
    <row r="2716" spans="1:16" x14ac:dyDescent="0.15">
      <c r="A2716" t="s">
        <v>100</v>
      </c>
      <c r="B2716">
        <v>2018</v>
      </c>
      <c r="C2716" s="3">
        <v>10018.2216796875</v>
      </c>
      <c r="D2716" s="3">
        <v>5926.73486328125</v>
      </c>
      <c r="E2716" s="3">
        <v>648.67974853515625</v>
      </c>
      <c r="F2716" s="3">
        <v>435.09280395507812</v>
      </c>
      <c r="G2716" s="3">
        <v>7.5419105589389801E-2</v>
      </c>
      <c r="H2716" s="3">
        <v>104.45545959472656</v>
      </c>
      <c r="I2716" s="3">
        <v>462.04342651367188</v>
      </c>
      <c r="J2716" s="3">
        <v>406.305419921875</v>
      </c>
      <c r="K2716" s="3">
        <f t="shared" si="253"/>
        <v>21.682424432005334</v>
      </c>
      <c r="L2716" s="3">
        <f t="shared" si="254"/>
        <v>11.906635164412439</v>
      </c>
      <c r="M2716" s="3">
        <f t="shared" si="255"/>
        <v>1.3458543834545915</v>
      </c>
      <c r="N2716" s="3">
        <f t="shared" si="256"/>
        <v>18.565200160210868</v>
      </c>
      <c r="O2716" s="3">
        <f t="shared" si="257"/>
        <v>0.87936630326641474</v>
      </c>
      <c r="P2716" s="5">
        <f t="shared" si="252"/>
        <v>249.63643766768939</v>
      </c>
    </row>
    <row r="2717" spans="1:16" x14ac:dyDescent="0.15">
      <c r="A2717" t="s">
        <v>132</v>
      </c>
      <c r="B2717">
        <v>2018</v>
      </c>
      <c r="C2717" s="3">
        <v>14785.3125</v>
      </c>
      <c r="D2717" s="3">
        <v>7082.15576171875</v>
      </c>
      <c r="E2717" s="3">
        <v>186.20976257324219</v>
      </c>
      <c r="F2717" s="3">
        <v>178.96952819824219</v>
      </c>
      <c r="G2717" s="3">
        <v>15.008401870727539</v>
      </c>
      <c r="H2717" s="3">
        <v>2070.93310546875</v>
      </c>
      <c r="I2717" s="3">
        <v>879.5084228515625</v>
      </c>
      <c r="J2717" s="3">
        <v>766.2325439453125</v>
      </c>
      <c r="K2717" s="3">
        <f t="shared" si="253"/>
        <v>16.810882210840823</v>
      </c>
      <c r="L2717" s="3">
        <f t="shared" si="254"/>
        <v>15.642488453785836</v>
      </c>
      <c r="M2717" s="3">
        <f t="shared" si="255"/>
        <v>1.6586421213141642</v>
      </c>
      <c r="N2717" s="3">
        <f t="shared" si="256"/>
        <v>6.5279881938010744</v>
      </c>
      <c r="O2717" s="3">
        <f t="shared" si="257"/>
        <v>0.87120546436726065</v>
      </c>
      <c r="P2717" s="5">
        <f t="shared" si="252"/>
        <v>368.42394392082281</v>
      </c>
    </row>
    <row r="2718" spans="1:16" x14ac:dyDescent="0.15">
      <c r="A2718" t="s">
        <v>101</v>
      </c>
      <c r="B2718">
        <v>2018</v>
      </c>
      <c r="C2718" s="3">
        <v>68062.3515625</v>
      </c>
      <c r="D2718" s="3">
        <v>17953.744140625</v>
      </c>
      <c r="E2718" s="3">
        <v>2619.53173828125</v>
      </c>
      <c r="F2718" s="3">
        <v>3674.720458984375</v>
      </c>
      <c r="G2718" s="3">
        <v>7.5419105589389801E-2</v>
      </c>
      <c r="H2718" s="3">
        <v>1809.530517578125</v>
      </c>
      <c r="I2718" s="3">
        <v>7812.97998046875</v>
      </c>
      <c r="J2718" s="3">
        <v>6973.4296875</v>
      </c>
      <c r="K2718" s="3">
        <f t="shared" si="253"/>
        <v>8.7114457905492433</v>
      </c>
      <c r="L2718" s="3">
        <f t="shared" si="254"/>
        <v>6.3919413819471425</v>
      </c>
      <c r="M2718" s="3">
        <f t="shared" si="255"/>
        <v>1.9248573766944932</v>
      </c>
      <c r="N2718" s="3">
        <f t="shared" si="256"/>
        <v>12.410339329231112</v>
      </c>
      <c r="O2718" s="3">
        <f t="shared" si="257"/>
        <v>0.89254416431790473</v>
      </c>
      <c r="P2718" s="5">
        <f t="shared" si="252"/>
        <v>835.28401947753889</v>
      </c>
    </row>
    <row r="2719" spans="1:16" x14ac:dyDescent="0.15">
      <c r="A2719" t="s">
        <v>102</v>
      </c>
      <c r="B2719">
        <v>2018</v>
      </c>
      <c r="C2719" s="3">
        <v>38262.75</v>
      </c>
      <c r="D2719" s="3">
        <v>23484.15234375</v>
      </c>
      <c r="E2719" s="3">
        <v>1320.060546875</v>
      </c>
      <c r="F2719" s="3">
        <v>1260.554931640625</v>
      </c>
      <c r="G2719" s="3">
        <v>15.687173843383789</v>
      </c>
      <c r="H2719" s="3">
        <v>191.63993835449219</v>
      </c>
      <c r="I2719" s="3">
        <v>1449.008056640625</v>
      </c>
      <c r="J2719" s="3">
        <v>1307.233154296875</v>
      </c>
      <c r="K2719" s="3">
        <f t="shared" si="253"/>
        <v>26.406167877843426</v>
      </c>
      <c r="L2719" s="3">
        <f t="shared" si="254"/>
        <v>14.901054417047138</v>
      </c>
      <c r="M2719" s="3">
        <f t="shared" si="255"/>
        <v>1.3883207388020051</v>
      </c>
      <c r="N2719" s="3">
        <f t="shared" si="256"/>
        <v>26.066638093033131</v>
      </c>
      <c r="O2719" s="3">
        <f t="shared" si="257"/>
        <v>0.90215727118009237</v>
      </c>
      <c r="P2719" s="5">
        <f t="shared" si="252"/>
        <v>403.30927027385076</v>
      </c>
    </row>
    <row r="2720" spans="1:16" x14ac:dyDescent="0.15">
      <c r="A2720" t="s">
        <v>103</v>
      </c>
      <c r="B2720">
        <v>2018</v>
      </c>
      <c r="C2720" s="3">
        <v>23410.994140625</v>
      </c>
      <c r="D2720" s="3">
        <v>13917.5400390625</v>
      </c>
      <c r="E2720" s="3">
        <v>304.31610107421875</v>
      </c>
      <c r="F2720" s="3">
        <v>156.41921997070312</v>
      </c>
      <c r="G2720" s="3">
        <v>7.5419105589389801E-2</v>
      </c>
      <c r="H2720" s="3">
        <v>727.79437255859375</v>
      </c>
      <c r="I2720" s="3">
        <v>236.99150085449219</v>
      </c>
      <c r="J2720" s="3">
        <v>206.39259338378906</v>
      </c>
      <c r="K2720" s="3">
        <f t="shared" si="253"/>
        <v>98.784108528005234</v>
      </c>
      <c r="L2720" s="3">
        <f t="shared" si="254"/>
        <v>64.526548692478329</v>
      </c>
      <c r="M2720" s="3">
        <f t="shared" si="255"/>
        <v>1.5963594026745056</v>
      </c>
      <c r="N2720" s="3">
        <f t="shared" si="256"/>
        <v>26.474369615135686</v>
      </c>
      <c r="O2720" s="3">
        <f t="shared" si="257"/>
        <v>0.87088605557424525</v>
      </c>
      <c r="P2720" s="5">
        <f t="shared" si="252"/>
        <v>250.86156541139215</v>
      </c>
    </row>
    <row r="2721" spans="1:16" x14ac:dyDescent="0.15">
      <c r="A2721" t="s">
        <v>104</v>
      </c>
      <c r="B2721">
        <v>2018</v>
      </c>
      <c r="C2721" s="3">
        <v>4715.65478515625</v>
      </c>
      <c r="D2721" s="3">
        <v>1315.837158203125</v>
      </c>
      <c r="E2721" s="3">
        <v>253.10652160644531</v>
      </c>
      <c r="F2721" s="3">
        <v>160.71810913085938</v>
      </c>
      <c r="G2721" s="3">
        <v>7.5419105589389801E-2</v>
      </c>
      <c r="H2721" s="3">
        <v>96.008522033691406</v>
      </c>
      <c r="I2721" s="3">
        <v>352.4273681640625</v>
      </c>
      <c r="J2721" s="3">
        <v>297.22933959960938</v>
      </c>
      <c r="K2721" s="3">
        <f t="shared" si="253"/>
        <v>13.380501093663678</v>
      </c>
      <c r="L2721" s="3">
        <f t="shared" si="254"/>
        <v>10.297371015449665</v>
      </c>
      <c r="M2721" s="3">
        <f t="shared" si="255"/>
        <v>2.1255088620598075</v>
      </c>
      <c r="N2721" s="3">
        <f t="shared" si="256"/>
        <v>18.362995078098745</v>
      </c>
      <c r="O2721" s="3">
        <f t="shared" si="257"/>
        <v>0.84337757634430577</v>
      </c>
      <c r="P2721" s="5">
        <f t="shared" si="252"/>
        <v>779.24731370414577</v>
      </c>
    </row>
    <row r="2722" spans="1:16" x14ac:dyDescent="0.15">
      <c r="A2722" t="s">
        <v>155</v>
      </c>
      <c r="B2722">
        <v>2018</v>
      </c>
      <c r="C2722" s="3">
        <v>85.525260925292969</v>
      </c>
      <c r="D2722" s="3">
        <v>63.502887725830078</v>
      </c>
      <c r="E2722" s="3">
        <v>3.6955361366271973</v>
      </c>
      <c r="F2722" s="3">
        <v>2.5642495155334473</v>
      </c>
      <c r="G2722" s="3">
        <v>7.5419105589389801E-2</v>
      </c>
      <c r="H2722" s="3">
        <v>19.91064453125</v>
      </c>
      <c r="I2722" s="3">
        <v>3.1798858642578125</v>
      </c>
      <c r="J2722" s="3">
        <v>2.2799181938171387</v>
      </c>
      <c r="K2722" s="3">
        <f t="shared" si="253"/>
        <v>26.895701473629657</v>
      </c>
      <c r="L2722" s="3">
        <f t="shared" si="254"/>
        <v>17.655305525489037</v>
      </c>
      <c r="M2722" s="3">
        <f t="shared" si="255"/>
        <v>1.1770898268924708</v>
      </c>
      <c r="N2722" s="3">
        <f t="shared" si="256"/>
        <v>3.7926418292906789</v>
      </c>
      <c r="O2722" s="3">
        <f t="shared" si="257"/>
        <v>0.71698114056344386</v>
      </c>
      <c r="P2722" s="5">
        <f t="shared" si="252"/>
        <v>14.132783858492823</v>
      </c>
    </row>
    <row r="2723" spans="1:16" x14ac:dyDescent="0.15">
      <c r="A2723" t="s">
        <v>129</v>
      </c>
      <c r="B2723">
        <v>2018</v>
      </c>
      <c r="C2723" s="3">
        <v>10732.892578125</v>
      </c>
      <c r="D2723" s="3">
        <v>21369.2421875</v>
      </c>
      <c r="E2723" s="3">
        <v>261.70428466796875</v>
      </c>
      <c r="F2723" s="3">
        <v>991.00701904296875</v>
      </c>
      <c r="G2723" s="3">
        <v>7.5419105589389801E-2</v>
      </c>
      <c r="H2723" s="3">
        <v>1508.382080078125</v>
      </c>
      <c r="I2723" s="3">
        <v>2261.31884765625</v>
      </c>
      <c r="J2723" s="3">
        <v>1932.5306396484375</v>
      </c>
      <c r="K2723" s="3">
        <f t="shared" si="253"/>
        <v>4.746297758606282</v>
      </c>
      <c r="L2723" s="3">
        <f t="shared" si="254"/>
        <v>3.6712003849914865</v>
      </c>
      <c r="M2723" s="3">
        <f t="shared" si="255"/>
        <v>0.41560415791738808</v>
      </c>
      <c r="N2723" s="3">
        <f t="shared" si="256"/>
        <v>4.2940767911919622</v>
      </c>
      <c r="O2723" s="3">
        <f t="shared" si="257"/>
        <v>0.8546033398392332</v>
      </c>
      <c r="P2723" s="5">
        <f t="shared" si="252"/>
        <v>1773.5771787420922</v>
      </c>
    </row>
    <row r="2724" spans="1:16" x14ac:dyDescent="0.15">
      <c r="A2724" t="s">
        <v>105</v>
      </c>
      <c r="B2724">
        <v>2018</v>
      </c>
      <c r="C2724" s="3">
        <v>577.63494873046875</v>
      </c>
      <c r="D2724" s="3">
        <v>466.16549682617188</v>
      </c>
      <c r="E2724" s="3">
        <v>12.142476081848145</v>
      </c>
      <c r="F2724" s="3">
        <v>15.687173843383789</v>
      </c>
      <c r="G2724" s="3">
        <v>7.5419105589389801E-2</v>
      </c>
      <c r="H2724" s="3">
        <v>138.24322509765625</v>
      </c>
      <c r="I2724" s="3">
        <v>14.81946849822998</v>
      </c>
      <c r="J2724" s="3">
        <v>13.619511604309082</v>
      </c>
      <c r="K2724" s="3">
        <f t="shared" si="253"/>
        <v>38.978115092282884</v>
      </c>
      <c r="L2724" s="3">
        <f t="shared" si="254"/>
        <v>19.710006092686346</v>
      </c>
      <c r="M2724" s="3">
        <f t="shared" si="255"/>
        <v>1.1398883511756066</v>
      </c>
      <c r="N2724" s="3">
        <f t="shared" si="256"/>
        <v>3.7507345894917692</v>
      </c>
      <c r="O2724" s="3">
        <f t="shared" si="257"/>
        <v>0.91902834477064954</v>
      </c>
      <c r="P2724" s="5">
        <f t="shared" si="252"/>
        <v>472.85640883468255</v>
      </c>
    </row>
    <row r="2725" spans="1:16" x14ac:dyDescent="0.15">
      <c r="A2725" t="s">
        <v>106</v>
      </c>
      <c r="B2725">
        <v>2018</v>
      </c>
      <c r="C2725" s="3">
        <v>5357.01904296875</v>
      </c>
      <c r="D2725" s="3">
        <v>3523.354248046875</v>
      </c>
      <c r="E2725" s="3">
        <v>117.05045318603516</v>
      </c>
      <c r="F2725" s="3">
        <v>264.94732666015625</v>
      </c>
      <c r="G2725" s="3">
        <v>7.5419105589389801E-2</v>
      </c>
      <c r="H2725" s="3">
        <v>68.631385803222656</v>
      </c>
      <c r="I2725" s="3">
        <v>401.56558227539062</v>
      </c>
      <c r="J2725" s="3">
        <v>368.5667724609375</v>
      </c>
      <c r="K2725" s="3">
        <f t="shared" si="253"/>
        <v>13.340334130764591</v>
      </c>
      <c r="L2725" s="3">
        <f t="shared" si="254"/>
        <v>8.4560376010586253</v>
      </c>
      <c r="M2725" s="3">
        <f t="shared" si="255"/>
        <v>1.2145956320032589</v>
      </c>
      <c r="N2725" s="3">
        <f t="shared" si="256"/>
        <v>16.055605299350002</v>
      </c>
      <c r="O2725" s="3">
        <f t="shared" si="257"/>
        <v>0.91782460631343954</v>
      </c>
      <c r="P2725" s="5">
        <f t="shared" si="252"/>
        <v>1021.3313914289498</v>
      </c>
    </row>
    <row r="2726" spans="1:16" x14ac:dyDescent="0.15">
      <c r="A2726" t="s">
        <v>168</v>
      </c>
      <c r="B2726">
        <v>2018</v>
      </c>
      <c r="C2726" s="3">
        <v>976.14947509765625</v>
      </c>
      <c r="D2726" s="3">
        <v>560.89190673828125</v>
      </c>
      <c r="E2726" s="3">
        <v>1197.3265380859375</v>
      </c>
      <c r="F2726" s="3">
        <v>27.452554702758789</v>
      </c>
      <c r="G2726" s="3">
        <v>7.5419105589389801E-2</v>
      </c>
      <c r="H2726" s="3">
        <v>60.636959075927734</v>
      </c>
      <c r="I2726" s="3">
        <v>74.097343444824219</v>
      </c>
      <c r="J2726" s="3">
        <v>68.457542419433594</v>
      </c>
      <c r="K2726" s="3">
        <f t="shared" si="253"/>
        <v>13.173879517347816</v>
      </c>
      <c r="L2726" s="3">
        <f t="shared" si="254"/>
        <v>10.177755047563053</v>
      </c>
      <c r="M2726" s="3">
        <f t="shared" si="255"/>
        <v>0.51355385691574618</v>
      </c>
      <c r="N2726" s="3">
        <f t="shared" si="256"/>
        <v>11.071856385111037</v>
      </c>
      <c r="O2726" s="3">
        <f t="shared" si="257"/>
        <v>0.92388659615590352</v>
      </c>
      <c r="P2726" s="5">
        <f t="shared" si="252"/>
        <v>186.1057602460242</v>
      </c>
    </row>
    <row r="2727" spans="1:16" x14ac:dyDescent="0.15">
      <c r="A2727" t="s">
        <v>107</v>
      </c>
      <c r="B2727">
        <v>2018</v>
      </c>
      <c r="C2727" s="3">
        <v>7825.5615234375</v>
      </c>
      <c r="D2727" s="3">
        <v>4587.97021484375</v>
      </c>
      <c r="E2727" s="3">
        <v>229.50033569335938</v>
      </c>
      <c r="F2727" s="3">
        <v>78.360450744628906</v>
      </c>
      <c r="G2727" s="3">
        <v>2.7905068397521973</v>
      </c>
      <c r="H2727" s="3">
        <v>77.229164123535156</v>
      </c>
      <c r="I2727" s="3">
        <v>239.451416015625</v>
      </c>
      <c r="J2727" s="3">
        <v>211.97239685058594</v>
      </c>
      <c r="K2727" s="3">
        <f t="shared" si="253"/>
        <v>32.681207961312936</v>
      </c>
      <c r="L2727" s="3">
        <f t="shared" si="254"/>
        <v>26.953758722981224</v>
      </c>
      <c r="M2727" s="3">
        <f t="shared" si="255"/>
        <v>1.4852378855405177</v>
      </c>
      <c r="N2727" s="3">
        <f t="shared" si="256"/>
        <v>49.409998168010986</v>
      </c>
      <c r="O2727" s="3">
        <f t="shared" si="257"/>
        <v>0.88524177629734302</v>
      </c>
      <c r="P2727" s="5">
        <f t="shared" si="252"/>
        <v>191.35763295977995</v>
      </c>
    </row>
    <row r="2728" spans="1:16" x14ac:dyDescent="0.15">
      <c r="A2728" t="s">
        <v>108</v>
      </c>
      <c r="B2728">
        <v>2018</v>
      </c>
      <c r="C2728" s="3">
        <v>32011.71484375</v>
      </c>
      <c r="D2728" s="3">
        <v>6771.20263671875</v>
      </c>
      <c r="E2728" s="3">
        <v>845.221923828125</v>
      </c>
      <c r="F2728" s="3">
        <v>2775.423095703125</v>
      </c>
      <c r="G2728" s="3">
        <v>356.0535888671875</v>
      </c>
      <c r="H2728" s="3">
        <v>638.19647216796875</v>
      </c>
      <c r="I2728" s="3">
        <v>4264.5869140625</v>
      </c>
      <c r="J2728" s="3">
        <v>3753.825439453125</v>
      </c>
      <c r="K2728" s="3">
        <f t="shared" si="253"/>
        <v>7.5064046035012639</v>
      </c>
      <c r="L2728" s="3">
        <f t="shared" si="254"/>
        <v>4.9028176322872863</v>
      </c>
      <c r="M2728" s="3">
        <f t="shared" si="255"/>
        <v>2.0474607454944147</v>
      </c>
      <c r="N2728" s="3">
        <f t="shared" si="256"/>
        <v>8.4919072589964841</v>
      </c>
      <c r="O2728" s="3">
        <f t="shared" si="257"/>
        <v>0.88023189938393887</v>
      </c>
      <c r="P2728" s="5">
        <f t="shared" si="252"/>
        <v>441.98436712698401</v>
      </c>
    </row>
    <row r="2729" spans="1:16" x14ac:dyDescent="0.15">
      <c r="A2729" t="s">
        <v>109</v>
      </c>
      <c r="B2729">
        <v>2018</v>
      </c>
      <c r="C2729" s="3">
        <v>1034.448486328125</v>
      </c>
      <c r="D2729" s="3">
        <v>460.50906372070312</v>
      </c>
      <c r="E2729" s="3">
        <v>465.26046752929688</v>
      </c>
      <c r="F2729" s="3">
        <v>17.572650909423828</v>
      </c>
      <c r="G2729" s="3">
        <v>7.5419105589389801E-2</v>
      </c>
      <c r="H2729" s="3">
        <v>285.31048583984375</v>
      </c>
      <c r="I2729" s="3">
        <v>74.277336120605469</v>
      </c>
      <c r="J2729" s="3">
        <v>53.578079223632812</v>
      </c>
      <c r="K2729" s="3">
        <f t="shared" si="253"/>
        <v>13.926838795732685</v>
      </c>
      <c r="L2729" s="3">
        <f t="shared" si="254"/>
        <v>14.538831638039932</v>
      </c>
      <c r="M2729" s="3">
        <f t="shared" si="255"/>
        <v>0.98179953850931523</v>
      </c>
      <c r="N2729" s="3">
        <f t="shared" si="256"/>
        <v>3.4144884385563095</v>
      </c>
      <c r="O2729" s="3">
        <f t="shared" si="257"/>
        <v>0.72132472732513053</v>
      </c>
      <c r="P2729" s="5">
        <f t="shared" si="252"/>
        <v>42.166401752137929</v>
      </c>
    </row>
    <row r="2730" spans="1:16" x14ac:dyDescent="0.15">
      <c r="A2730" t="s">
        <v>110</v>
      </c>
      <c r="B2730">
        <v>2018</v>
      </c>
      <c r="C2730" s="3">
        <v>55252.03515625</v>
      </c>
      <c r="D2730" s="3">
        <v>27015.123046875</v>
      </c>
      <c r="E2730" s="3">
        <v>1787.4327392578125</v>
      </c>
      <c r="F2730" s="3">
        <v>5022.91259765625</v>
      </c>
      <c r="G2730" s="3">
        <v>7.5419105589389801E-2</v>
      </c>
      <c r="H2730" s="3">
        <v>769.27484130859375</v>
      </c>
      <c r="I2730" s="3">
        <v>2915.8955078125</v>
      </c>
      <c r="J2730" s="3">
        <v>2453.911865234375</v>
      </c>
      <c r="K2730" s="3">
        <f t="shared" si="253"/>
        <v>18.94856486050832</v>
      </c>
      <c r="L2730" s="3">
        <f t="shared" si="254"/>
        <v>7.3897729484595844</v>
      </c>
      <c r="M2730" s="3">
        <f t="shared" si="255"/>
        <v>1.616863162166404</v>
      </c>
      <c r="N2730" s="3">
        <f t="shared" si="256"/>
        <v>9.5389378055014618</v>
      </c>
      <c r="O2730" s="3">
        <f t="shared" si="257"/>
        <v>0.84156371813038511</v>
      </c>
      <c r="P2730" s="5">
        <f t="shared" si="252"/>
        <v>865.98290781439061</v>
      </c>
    </row>
    <row r="2731" spans="1:16" x14ac:dyDescent="0.15">
      <c r="A2731" t="s">
        <v>175</v>
      </c>
      <c r="B2731">
        <v>2018</v>
      </c>
      <c r="C2731" s="3">
        <v>1248.2615966796875</v>
      </c>
      <c r="D2731" s="3">
        <v>818.900634765625</v>
      </c>
      <c r="E2731" s="3">
        <v>2.6396687030792236</v>
      </c>
      <c r="F2731" s="3">
        <v>16.06427001953125</v>
      </c>
      <c r="G2731" s="3">
        <v>7.5419105589389801E-2</v>
      </c>
      <c r="H2731" s="3">
        <v>11.689961433410645</v>
      </c>
      <c r="I2731" s="3">
        <v>4.6198344230651855</v>
      </c>
      <c r="J2731" s="3">
        <v>2.8198988437652588</v>
      </c>
      <c r="K2731" s="3">
        <f t="shared" si="253"/>
        <v>270.1961763927215</v>
      </c>
      <c r="L2731" s="3">
        <f t="shared" si="254"/>
        <v>66.100955023009959</v>
      </c>
      <c r="M2731" s="3">
        <f t="shared" si="255"/>
        <v>1.5057800445898</v>
      </c>
      <c r="N2731" s="3">
        <f t="shared" si="256"/>
        <v>44.853656859770673</v>
      </c>
      <c r="O2731" s="3">
        <f t="shared" si="257"/>
        <v>0.61038959095298084</v>
      </c>
      <c r="P2731" s="5">
        <f t="shared" si="252"/>
        <v>19.564405259440154</v>
      </c>
    </row>
    <row r="2732" spans="1:16" x14ac:dyDescent="0.15">
      <c r="A2732" t="s">
        <v>111</v>
      </c>
      <c r="B2732">
        <v>2018</v>
      </c>
      <c r="C2732" s="3">
        <v>2151.631591796875</v>
      </c>
      <c r="D2732" s="3">
        <v>1030.60205078125</v>
      </c>
      <c r="E2732" s="3">
        <v>111.09233856201172</v>
      </c>
      <c r="F2732" s="3">
        <v>36.42742919921875</v>
      </c>
      <c r="G2732" s="3">
        <v>1.6592203378677368</v>
      </c>
      <c r="H2732" s="3">
        <v>44.044757843017578</v>
      </c>
      <c r="I2732" s="3">
        <v>224.27195739746094</v>
      </c>
      <c r="J2732" s="3">
        <v>194.81301879882812</v>
      </c>
      <c r="K2732" s="3">
        <f t="shared" si="253"/>
        <v>9.5938503269211424</v>
      </c>
      <c r="L2732" s="3">
        <f t="shared" si="254"/>
        <v>9.3047371704410828</v>
      </c>
      <c r="M2732" s="3">
        <f t="shared" si="255"/>
        <v>1.3785622999014153</v>
      </c>
      <c r="N2732" s="3">
        <f t="shared" si="256"/>
        <v>26.197427518064146</v>
      </c>
      <c r="O2732" s="3">
        <f t="shared" si="257"/>
        <v>0.86864635712602767</v>
      </c>
      <c r="P2732" s="5">
        <f t="shared" si="252"/>
        <v>117.84033446925015</v>
      </c>
    </row>
    <row r="2733" spans="1:16" x14ac:dyDescent="0.15">
      <c r="A2733" t="s">
        <v>112</v>
      </c>
      <c r="B2733">
        <v>2018</v>
      </c>
      <c r="C2733" s="3">
        <v>5026.45703125</v>
      </c>
      <c r="D2733" s="3">
        <v>2135.03955078125</v>
      </c>
      <c r="E2733" s="3">
        <v>363.97259521484375</v>
      </c>
      <c r="F2733" s="3">
        <v>339.68765258789062</v>
      </c>
      <c r="G2733" s="3">
        <v>7.5419105589389801E-2</v>
      </c>
      <c r="H2733" s="3">
        <v>106.11467742919922</v>
      </c>
      <c r="I2733" s="3">
        <v>879.20843505859375</v>
      </c>
      <c r="J2733" s="3">
        <v>785.91180419921875</v>
      </c>
      <c r="K2733" s="3">
        <f t="shared" si="253"/>
        <v>5.717025486584439</v>
      </c>
      <c r="L2733" s="3">
        <f t="shared" si="254"/>
        <v>4.465582317885465</v>
      </c>
      <c r="M2733" s="3">
        <f t="shared" si="255"/>
        <v>1.2070838691511758</v>
      </c>
      <c r="N2733" s="3">
        <f t="shared" si="256"/>
        <v>11.273173064007318</v>
      </c>
      <c r="O2733" s="3">
        <f t="shared" si="257"/>
        <v>0.89388565084324134</v>
      </c>
      <c r="P2733" s="5">
        <f t="shared" si="252"/>
        <v>142.44252742547343</v>
      </c>
    </row>
    <row r="2734" spans="1:16" x14ac:dyDescent="0.15">
      <c r="A2734" t="s">
        <v>113</v>
      </c>
      <c r="B2734">
        <v>2018</v>
      </c>
      <c r="C2734" s="3">
        <v>85.299003601074219</v>
      </c>
      <c r="D2734" s="3">
        <v>63.502887725830078</v>
      </c>
      <c r="E2734" s="3">
        <v>0.52793371677398682</v>
      </c>
      <c r="F2734" s="3">
        <v>0.75419104099273682</v>
      </c>
      <c r="G2734" s="3">
        <v>0.1508382111787796</v>
      </c>
      <c r="H2734" s="3">
        <v>33.787757873535156</v>
      </c>
      <c r="I2734" s="3">
        <v>2.6399052143096924</v>
      </c>
      <c r="J2734" s="3">
        <v>1.9799289703369141</v>
      </c>
      <c r="K2734" s="3">
        <f t="shared" si="253"/>
        <v>32.311388734227343</v>
      </c>
      <c r="L2734" s="3">
        <f t="shared" si="254"/>
        <v>31.197973478710544</v>
      </c>
      <c r="M2734" s="3">
        <f t="shared" si="255"/>
        <v>1.2425082152779183</v>
      </c>
      <c r="N2734" s="3">
        <f t="shared" si="256"/>
        <v>2.4586956156621196</v>
      </c>
      <c r="O2734" s="3">
        <f t="shared" si="257"/>
        <v>0.75000002257832765</v>
      </c>
      <c r="P2734" s="5">
        <f t="shared" si="252"/>
        <v>136.78326279444593</v>
      </c>
    </row>
    <row r="2735" spans="1:16" x14ac:dyDescent="0.15">
      <c r="A2735" t="s">
        <v>148</v>
      </c>
      <c r="B2735">
        <v>2018</v>
      </c>
      <c r="C2735" s="3">
        <v>21595.58203125</v>
      </c>
      <c r="D2735" s="3">
        <v>3569.586181640625</v>
      </c>
      <c r="E2735" s="3">
        <v>4772.294921875</v>
      </c>
      <c r="F2735" s="3">
        <v>2253.59814453125</v>
      </c>
      <c r="G2735" s="3">
        <v>1174.0491943359375</v>
      </c>
      <c r="H2735" s="3">
        <v>47709.296875</v>
      </c>
      <c r="I2735" s="3">
        <v>344.62762451171875</v>
      </c>
      <c r="J2735" s="3">
        <v>297.22933959960938</v>
      </c>
      <c r="K2735" s="3">
        <f t="shared" si="253"/>
        <v>62.663525774660187</v>
      </c>
      <c r="L2735" s="3">
        <f t="shared" si="254"/>
        <v>8.4661084160335669</v>
      </c>
      <c r="M2735" s="3">
        <f t="shared" si="255"/>
        <v>2.4038525910578397</v>
      </c>
      <c r="N2735" s="3">
        <f t="shared" si="256"/>
        <v>0.42230880947699967</v>
      </c>
      <c r="O2735" s="3">
        <f t="shared" si="257"/>
        <v>0.86246521885973293</v>
      </c>
      <c r="P2735" s="5">
        <f t="shared" si="252"/>
        <v>34630.113453544291</v>
      </c>
    </row>
    <row r="2736" spans="1:16" x14ac:dyDescent="0.15">
      <c r="A2736" t="s">
        <v>114</v>
      </c>
      <c r="B2736">
        <v>2018</v>
      </c>
      <c r="C2736" s="3">
        <v>5700.7041015625</v>
      </c>
      <c r="D2736" s="3">
        <v>2992.70556640625</v>
      </c>
      <c r="E2736" s="3">
        <v>361.33291625976562</v>
      </c>
      <c r="F2736" s="3">
        <v>191.86619567871094</v>
      </c>
      <c r="G2736" s="3">
        <v>7.5419105589389801E-2</v>
      </c>
      <c r="H2736" s="3">
        <v>77.530838012695312</v>
      </c>
      <c r="I2736" s="3">
        <v>293.929443359375</v>
      </c>
      <c r="J2736" s="3">
        <v>260.99063110351562</v>
      </c>
      <c r="K2736" s="3">
        <f t="shared" si="253"/>
        <v>19.394804536789778</v>
      </c>
      <c r="L2736" s="3">
        <f t="shared" si="254"/>
        <v>12.58831437315154</v>
      </c>
      <c r="M2736" s="3">
        <f t="shared" si="255"/>
        <v>1.458369030586401</v>
      </c>
      <c r="N2736" s="3">
        <f t="shared" si="256"/>
        <v>21.15505329911057</v>
      </c>
      <c r="O2736" s="3">
        <f t="shared" si="257"/>
        <v>0.88793632961912394</v>
      </c>
      <c r="P2736" s="5">
        <f t="shared" si="252"/>
        <v>1053.9000933386533</v>
      </c>
    </row>
    <row r="2737" spans="1:16" x14ac:dyDescent="0.15">
      <c r="A2737" t="s">
        <v>122</v>
      </c>
      <c r="B2737">
        <v>2018</v>
      </c>
      <c r="C2737" s="3">
        <v>863.7750244140625</v>
      </c>
      <c r="D2737" s="3">
        <v>379.20724487304688</v>
      </c>
      <c r="E2737" s="3">
        <v>23.983274459838867</v>
      </c>
      <c r="F2737" s="3">
        <v>7.0893959999084473</v>
      </c>
      <c r="G2737" s="3">
        <v>27.829648971557617</v>
      </c>
      <c r="H2737" s="3">
        <v>25.189981460571289</v>
      </c>
      <c r="I2737" s="3">
        <v>42.718467712402344</v>
      </c>
      <c r="J2737" s="3">
        <v>35.578723907470703</v>
      </c>
      <c r="K2737" s="3">
        <f t="shared" si="253"/>
        <v>20.22017807917031</v>
      </c>
      <c r="L2737" s="3">
        <f t="shared" si="254"/>
        <v>20.244037616119073</v>
      </c>
      <c r="M2737" s="3">
        <f t="shared" si="255"/>
        <v>1.7939710708396706</v>
      </c>
      <c r="N2737" s="3">
        <f t="shared" si="256"/>
        <v>14.370138325076603</v>
      </c>
      <c r="O2737" s="3">
        <f t="shared" si="257"/>
        <v>0.8328651707968735</v>
      </c>
      <c r="P2737" s="5">
        <f t="shared" si="252"/>
        <v>159.68774429180877</v>
      </c>
    </row>
    <row r="2738" spans="1:16" x14ac:dyDescent="0.15">
      <c r="A2738" t="s">
        <v>169</v>
      </c>
      <c r="B2738">
        <v>2018</v>
      </c>
      <c r="C2738" s="3">
        <v>712.03173828125</v>
      </c>
      <c r="D2738" s="3">
        <v>427.5509033203125</v>
      </c>
      <c r="E2738" s="3">
        <v>53.698402404785156</v>
      </c>
      <c r="F2738" s="3">
        <v>19.081033706665039</v>
      </c>
      <c r="G2738" s="3">
        <v>7.5419105589389801E-2</v>
      </c>
      <c r="H2738" s="3">
        <v>651.62109375</v>
      </c>
      <c r="I2738" s="3">
        <v>32.158847808837891</v>
      </c>
      <c r="J2738" s="3">
        <v>27.779003143310547</v>
      </c>
      <c r="K2738" s="3">
        <f t="shared" si="253"/>
        <v>22.141083614493475</v>
      </c>
      <c r="L2738" s="3">
        <f t="shared" si="254"/>
        <v>15.194860826952613</v>
      </c>
      <c r="M2738" s="3">
        <f t="shared" si="255"/>
        <v>1.3156848411794304</v>
      </c>
      <c r="N2738" s="3">
        <f t="shared" si="256"/>
        <v>1.0615020462900464</v>
      </c>
      <c r="O2738" s="3">
        <f t="shared" si="257"/>
        <v>0.86380592079783169</v>
      </c>
      <c r="P2738" s="5">
        <f t="shared" si="252"/>
        <v>131.63467215023732</v>
      </c>
    </row>
    <row r="2739" spans="1:16" x14ac:dyDescent="0.15">
      <c r="A2739" t="s">
        <v>115</v>
      </c>
      <c r="B2739">
        <v>2018</v>
      </c>
      <c r="C2739" s="3">
        <v>4296.8525390625</v>
      </c>
      <c r="D2739" s="3">
        <v>2763.80859375</v>
      </c>
      <c r="E2739" s="3">
        <v>196.16508483886719</v>
      </c>
      <c r="F2739" s="3">
        <v>122.70688629150391</v>
      </c>
      <c r="G2739" s="3">
        <v>7.5419105589389801E-2</v>
      </c>
      <c r="H2739" s="3">
        <v>668.13787841796875</v>
      </c>
      <c r="I2739" s="3">
        <v>133.43521118164062</v>
      </c>
      <c r="J2739" s="3">
        <v>117.77577209472656</v>
      </c>
      <c r="K2739" s="3">
        <f t="shared" si="253"/>
        <v>32.201789175522393</v>
      </c>
      <c r="L2739" s="3">
        <f t="shared" si="254"/>
        <v>17.867619095267489</v>
      </c>
      <c r="M2739" s="3">
        <f t="shared" si="255"/>
        <v>1.3380895188278115</v>
      </c>
      <c r="N2739" s="3">
        <f t="shared" si="256"/>
        <v>5.4327258641147758</v>
      </c>
      <c r="O2739" s="3">
        <f t="shared" si="257"/>
        <v>0.88264387676804867</v>
      </c>
      <c r="P2739" s="5">
        <f t="shared" si="252"/>
        <v>64486.335769808225</v>
      </c>
    </row>
    <row r="2740" spans="1:16" x14ac:dyDescent="0.15">
      <c r="A2740" t="s">
        <v>154</v>
      </c>
      <c r="B2740">
        <v>2018</v>
      </c>
      <c r="C2740" s="3">
        <v>123.83817291259766</v>
      </c>
      <c r="D2740" s="3">
        <v>81.075538635253906</v>
      </c>
      <c r="E2740" s="3">
        <v>0.98044836521148682</v>
      </c>
      <c r="F2740" s="3">
        <v>2.1117348670959473</v>
      </c>
      <c r="G2740" s="3">
        <v>1.9608967304229736</v>
      </c>
      <c r="H2740" s="3">
        <v>16.441364288330078</v>
      </c>
      <c r="I2740" s="3">
        <v>17.339378356933594</v>
      </c>
      <c r="J2740" s="3">
        <v>15.779434204101562</v>
      </c>
      <c r="K2740" s="3">
        <f t="shared" si="253"/>
        <v>7.1420191868111464</v>
      </c>
      <c r="L2740" s="3">
        <f t="shared" si="254"/>
        <v>6.9217485128996543</v>
      </c>
      <c r="M2740" s="3">
        <f t="shared" si="255"/>
        <v>1.0752193481914512</v>
      </c>
      <c r="N2740" s="3">
        <f t="shared" si="256"/>
        <v>6.0367650262630654</v>
      </c>
      <c r="O2740" s="3">
        <f t="shared" si="257"/>
        <v>0.91003459750860982</v>
      </c>
      <c r="P2740" s="5">
        <f t="shared" si="252"/>
        <v>1858.5394604450919</v>
      </c>
    </row>
    <row r="2741" spans="1:16" x14ac:dyDescent="0.15">
      <c r="A2741" t="s">
        <v>116</v>
      </c>
      <c r="B2741">
        <v>2018</v>
      </c>
      <c r="C2741" s="3">
        <v>2956.88134765625</v>
      </c>
      <c r="D2741" s="3">
        <v>1307.9935302734375</v>
      </c>
      <c r="E2741" s="3">
        <v>75.419105529785156</v>
      </c>
      <c r="F2741" s="3">
        <v>115.08955383300781</v>
      </c>
      <c r="G2741" s="3">
        <v>7.5419105589389801E-2</v>
      </c>
      <c r="H2741" s="3">
        <v>90.502922058105469</v>
      </c>
      <c r="I2741" s="3">
        <v>145.25479125976562</v>
      </c>
      <c r="J2741" s="3">
        <v>135.59513854980469</v>
      </c>
      <c r="K2741" s="3">
        <f t="shared" si="253"/>
        <v>20.356515072665157</v>
      </c>
      <c r="L2741" s="3">
        <f t="shared" si="254"/>
        <v>11.795220998739293</v>
      </c>
      <c r="M2741" s="3">
        <f t="shared" si="255"/>
        <v>1.776691616306052</v>
      </c>
      <c r="N2741" s="3">
        <f t="shared" si="256"/>
        <v>14.376970930264326</v>
      </c>
      <c r="O2741" s="3">
        <f t="shared" si="257"/>
        <v>0.93349856052124192</v>
      </c>
      <c r="P2741" s="5">
        <f t="shared" si="252"/>
        <v>196.11058918092152</v>
      </c>
    </row>
    <row r="2742" spans="1:16" x14ac:dyDescent="0.15">
      <c r="A2742" t="s">
        <v>117</v>
      </c>
      <c r="B2742">
        <v>2018</v>
      </c>
      <c r="C2742" s="3">
        <v>18683.5</v>
      </c>
      <c r="D2742" s="3">
        <v>3477.725830078125</v>
      </c>
      <c r="E2742" s="3">
        <v>317.51443481445312</v>
      </c>
      <c r="F2742" s="3">
        <v>801.2525634765625</v>
      </c>
      <c r="G2742" s="3">
        <v>41.1788330078125</v>
      </c>
      <c r="H2742" s="3">
        <v>417.21847534179688</v>
      </c>
      <c r="I2742" s="3">
        <v>2445.332275390625</v>
      </c>
      <c r="J2742" s="3">
        <v>1664.8203125</v>
      </c>
      <c r="K2742" s="3">
        <f t="shared" si="253"/>
        <v>7.6404749522293196</v>
      </c>
      <c r="L2742" s="3">
        <f t="shared" si="254"/>
        <v>7.5762156836510162</v>
      </c>
      <c r="M2742" s="3">
        <f t="shared" si="255"/>
        <v>2.3633866586936554</v>
      </c>
      <c r="N2742" s="3">
        <f t="shared" si="256"/>
        <v>14.832296194269983</v>
      </c>
      <c r="O2742" s="3">
        <f t="shared" si="257"/>
        <v>0.68081558046505419</v>
      </c>
      <c r="P2742" s="5">
        <f t="shared" si="252"/>
        <v>126.73446142054993</v>
      </c>
    </row>
    <row r="2743" spans="1:16" x14ac:dyDescent="0.15">
      <c r="A2743" t="s">
        <v>118</v>
      </c>
      <c r="B2743">
        <v>2018</v>
      </c>
      <c r="C2743" s="3">
        <v>2371.70458984375</v>
      </c>
      <c r="D2743" s="3">
        <v>1682.298583984375</v>
      </c>
      <c r="E2743" s="3">
        <v>160.49185180664062</v>
      </c>
      <c r="F2743" s="3">
        <v>200.08688354492188</v>
      </c>
      <c r="G2743" s="3">
        <v>7.5419105589389801E-2</v>
      </c>
      <c r="H2743" s="3">
        <v>89.069961547851562</v>
      </c>
      <c r="I2743" s="3">
        <v>143.63484191894531</v>
      </c>
      <c r="J2743" s="3">
        <v>116.33583068847656</v>
      </c>
      <c r="K2743" s="3">
        <f t="shared" si="253"/>
        <v>16.512042330106286</v>
      </c>
      <c r="L2743" s="3">
        <f t="shared" si="254"/>
        <v>7.4953676937817519</v>
      </c>
      <c r="M2743" s="3">
        <f t="shared" si="255"/>
        <v>1.1279001596382732</v>
      </c>
      <c r="N2743" s="3">
        <f t="shared" si="256"/>
        <v>8.2000000809632176</v>
      </c>
      <c r="O2743" s="3">
        <f t="shared" si="257"/>
        <v>0.80994157917565801</v>
      </c>
      <c r="P2743" s="5">
        <f t="shared" si="252"/>
        <v>80.754470797511857</v>
      </c>
    </row>
    <row r="2744" spans="1:16" x14ac:dyDescent="0.15">
      <c r="A2744" t="s">
        <v>156</v>
      </c>
      <c r="B2744">
        <v>2018</v>
      </c>
      <c r="C2744" s="3">
        <v>1884.4217529296875</v>
      </c>
      <c r="D2744" s="3">
        <v>1336.728271484375</v>
      </c>
      <c r="E2744" s="3">
        <v>102.34372711181641</v>
      </c>
      <c r="F2744" s="3">
        <v>46.081073760986328</v>
      </c>
      <c r="G2744" s="3">
        <v>7.5419105589389801E-2</v>
      </c>
      <c r="H2744" s="3">
        <v>82.206825256347656</v>
      </c>
      <c r="I2744" s="3">
        <v>91.016738891601562</v>
      </c>
      <c r="J2744" s="3">
        <v>80.457115173339844</v>
      </c>
      <c r="K2744" s="3">
        <f t="shared" si="253"/>
        <v>20.704122954503809</v>
      </c>
      <c r="L2744" s="3">
        <f t="shared" si="254"/>
        <v>14.892118883633698</v>
      </c>
      <c r="M2744" s="3">
        <f t="shared" si="255"/>
        <v>1.1700516007141459</v>
      </c>
      <c r="N2744" s="3">
        <f t="shared" si="256"/>
        <v>14.680375830773759</v>
      </c>
      <c r="O2744" s="3">
        <f t="shared" si="257"/>
        <v>0.88398151980771422</v>
      </c>
      <c r="P2744" s="5">
        <f t="shared" si="252"/>
        <v>64.16291559615442</v>
      </c>
    </row>
    <row r="2745" spans="1:16" x14ac:dyDescent="0.15">
      <c r="A2745" t="s">
        <v>119</v>
      </c>
      <c r="B2745">
        <v>2018</v>
      </c>
      <c r="C2745" s="3">
        <v>22609.892578125</v>
      </c>
      <c r="D2745" s="3">
        <v>2529.556884765625</v>
      </c>
      <c r="E2745" s="3">
        <v>218.71540832519531</v>
      </c>
      <c r="F2745" s="3">
        <v>4172.93896484375</v>
      </c>
      <c r="G2745" s="3">
        <v>7.5419105589389801E-2</v>
      </c>
      <c r="H2745" s="3">
        <v>9489.2314453125</v>
      </c>
      <c r="I2745" s="3">
        <v>2863.097412109375</v>
      </c>
      <c r="J2745" s="3">
        <v>2524.70947265625</v>
      </c>
      <c r="K2745" s="3">
        <f t="shared" si="253"/>
        <v>7.8970043011799786</v>
      </c>
      <c r="L2745" s="3">
        <f t="shared" si="254"/>
        <v>3.3757956675558938</v>
      </c>
      <c r="M2745" s="3">
        <f t="shared" si="255"/>
        <v>2.7789666353863911</v>
      </c>
      <c r="N2745" s="3">
        <f t="shared" si="256"/>
        <v>1.6549177097735326</v>
      </c>
      <c r="O2745" s="3">
        <f t="shared" si="257"/>
        <v>0.88181053916575647</v>
      </c>
      <c r="P2745" s="5">
        <f t="shared" si="252"/>
        <v>17231.344595744918</v>
      </c>
    </row>
    <row r="2746" spans="1:16" x14ac:dyDescent="0.15">
      <c r="A2746" t="s">
        <v>1</v>
      </c>
      <c r="B2746">
        <v>2019</v>
      </c>
      <c r="C2746" s="3">
        <v>20791.5625</v>
      </c>
      <c r="D2746" s="3">
        <v>6475.396484375</v>
      </c>
      <c r="E2746" s="3">
        <v>124.28627777099609</v>
      </c>
      <c r="F2746" s="3">
        <v>310.01248168945312</v>
      </c>
      <c r="G2746" s="3">
        <v>7.4023991823196411E-2</v>
      </c>
      <c r="H2746" s="3">
        <v>83.425041198730469</v>
      </c>
      <c r="I2746" s="3">
        <v>1741.4559326171875</v>
      </c>
      <c r="J2746" s="3">
        <v>1485.9583740234375</v>
      </c>
      <c r="K2746" s="3">
        <f t="shared" si="253"/>
        <v>11.939183823476323</v>
      </c>
      <c r="L2746" s="3">
        <f t="shared" si="254"/>
        <v>11.576781679871425</v>
      </c>
      <c r="M2746" s="3">
        <f t="shared" si="255"/>
        <v>2.1157379798393698</v>
      </c>
      <c r="N2746" s="3">
        <f t="shared" si="256"/>
        <v>52.835965462380592</v>
      </c>
      <c r="O2746" s="3">
        <f t="shared" si="257"/>
        <v>0.85328508530803326</v>
      </c>
      <c r="P2746" s="5">
        <f t="shared" si="252"/>
        <v>1048.9049540488008</v>
      </c>
    </row>
    <row r="2747" spans="1:16" x14ac:dyDescent="0.15">
      <c r="A2747" t="s">
        <v>143</v>
      </c>
      <c r="B2747">
        <v>2019</v>
      </c>
      <c r="C2747" s="3">
        <v>1743.93115234375</v>
      </c>
      <c r="D2747" s="3">
        <v>1137.378662109375</v>
      </c>
      <c r="E2747" s="3">
        <v>30.645933151245117</v>
      </c>
      <c r="F2747" s="3">
        <v>19.246236801147461</v>
      </c>
      <c r="G2747" s="3">
        <v>7.4023991823196411E-2</v>
      </c>
      <c r="H2747" s="3">
        <v>77.725189208984375</v>
      </c>
      <c r="I2747" s="3">
        <v>66.115859985351562</v>
      </c>
      <c r="J2747" s="3">
        <v>59.637317657470703</v>
      </c>
      <c r="K2747" s="3">
        <f t="shared" si="253"/>
        <v>26.376895842088878</v>
      </c>
      <c r="L2747" s="3">
        <f t="shared" si="254"/>
        <v>22.107664446822128</v>
      </c>
      <c r="M2747" s="3">
        <f t="shared" si="255"/>
        <v>1.3479371719534894</v>
      </c>
      <c r="N2747" s="3">
        <f t="shared" si="256"/>
        <v>17.970251591482317</v>
      </c>
      <c r="O2747" s="3">
        <f t="shared" si="257"/>
        <v>0.9020122807248333</v>
      </c>
      <c r="P2747" s="5">
        <f t="shared" si="252"/>
        <v>87.97886283021748</v>
      </c>
    </row>
    <row r="2748" spans="1:16" x14ac:dyDescent="0.15">
      <c r="A2748" t="s">
        <v>170</v>
      </c>
      <c r="B2748">
        <v>2019</v>
      </c>
      <c r="C2748" s="3">
        <v>33.384819030761719</v>
      </c>
      <c r="D2748" s="3">
        <v>146.27140808105469</v>
      </c>
      <c r="E2748" s="3">
        <v>43.896224975585938</v>
      </c>
      <c r="F2748" s="3">
        <v>94.676681518554688</v>
      </c>
      <c r="G2748" s="3">
        <v>7.4023991823196411E-2</v>
      </c>
      <c r="H2748" s="3">
        <v>1643.3326416015625</v>
      </c>
      <c r="I2748" s="3">
        <v>94.285964965820312</v>
      </c>
      <c r="J2748" s="3">
        <v>86.129936218261719</v>
      </c>
      <c r="K2748" s="3">
        <f t="shared" si="253"/>
        <v>0.35408047255881697</v>
      </c>
      <c r="L2748" s="3">
        <f t="shared" si="254"/>
        <v>0.184643789307297</v>
      </c>
      <c r="M2748" s="3">
        <f t="shared" si="255"/>
        <v>9.0087162396901579E-2</v>
      </c>
      <c r="N2748" s="3">
        <f t="shared" si="256"/>
        <v>1.9207835508138947E-2</v>
      </c>
      <c r="O2748" s="3">
        <f t="shared" si="257"/>
        <v>0.91349689478688323</v>
      </c>
      <c r="P2748" s="5">
        <f t="shared" si="252"/>
        <v>1.6842169544202681</v>
      </c>
    </row>
    <row r="2749" spans="1:16" x14ac:dyDescent="0.15">
      <c r="A2749" t="s">
        <v>2</v>
      </c>
      <c r="B2749">
        <v>2019</v>
      </c>
      <c r="C2749" s="3">
        <v>10764.9384765625</v>
      </c>
      <c r="D2749" s="3">
        <v>6874.01611328125</v>
      </c>
      <c r="E2749" s="3">
        <v>608.0330810546875</v>
      </c>
      <c r="F2749" s="3">
        <v>298.98291015625</v>
      </c>
      <c r="G2749" s="3">
        <v>151.00894165039062</v>
      </c>
      <c r="H2749" s="3">
        <v>174.54856872558594</v>
      </c>
      <c r="I2749" s="3">
        <v>307.32595825195312</v>
      </c>
      <c r="J2749" s="3">
        <v>272.21456909179688</v>
      </c>
      <c r="K2749" s="3">
        <f t="shared" si="253"/>
        <v>35.027755344171574</v>
      </c>
      <c r="L2749" s="3">
        <f t="shared" si="254"/>
        <v>18.846263976399207</v>
      </c>
      <c r="M2749" s="3">
        <f t="shared" si="255"/>
        <v>1.3353369308305052</v>
      </c>
      <c r="N2749" s="3">
        <f t="shared" si="256"/>
        <v>17.236576084841293</v>
      </c>
      <c r="O2749" s="3">
        <f t="shared" si="257"/>
        <v>0.88575195743351076</v>
      </c>
      <c r="P2749" s="5">
        <f t="shared" si="252"/>
        <v>456.67658149730823</v>
      </c>
    </row>
    <row r="2750" spans="1:16" x14ac:dyDescent="0.15">
      <c r="A2750" t="s">
        <v>179</v>
      </c>
      <c r="B2750">
        <v>2019</v>
      </c>
      <c r="C2750" s="3">
        <v>2298.81494140625</v>
      </c>
      <c r="D2750" s="3">
        <v>1608.09716796875</v>
      </c>
      <c r="E2750" s="3">
        <v>123.47201538085938</v>
      </c>
      <c r="F2750" s="3">
        <v>65.14111328125</v>
      </c>
      <c r="G2750" s="3">
        <v>20.134525299072266</v>
      </c>
      <c r="H2750" s="3">
        <v>0.37011995911598206</v>
      </c>
      <c r="I2750" s="3">
        <v>65.942329406738281</v>
      </c>
      <c r="J2750" s="3">
        <v>61.430488586425781</v>
      </c>
      <c r="K2750" s="3">
        <f t="shared" si="253"/>
        <v>34.860990839843559</v>
      </c>
      <c r="L2750" s="3">
        <f t="shared" si="254"/>
        <v>18.162169929788398</v>
      </c>
      <c r="M2750" s="3">
        <f t="shared" si="255"/>
        <v>1.236625424432684</v>
      </c>
      <c r="N2750" s="3">
        <f t="shared" si="256"/>
        <v>26.840966565176597</v>
      </c>
      <c r="O2750" s="3">
        <f t="shared" si="257"/>
        <v>0.93157898938505712</v>
      </c>
      <c r="P2750" s="5">
        <f t="shared" si="252"/>
        <v>97.521685908563782</v>
      </c>
    </row>
    <row r="2751" spans="1:16" x14ac:dyDescent="0.15">
      <c r="A2751" t="s">
        <v>3</v>
      </c>
      <c r="B2751">
        <v>2019</v>
      </c>
      <c r="C2751" s="3">
        <v>27223.13671875</v>
      </c>
      <c r="D2751" s="3">
        <v>3049.418212890625</v>
      </c>
      <c r="E2751" s="3">
        <v>93.344253540039062</v>
      </c>
      <c r="F2751" s="3">
        <v>125.24859619140625</v>
      </c>
      <c r="G2751" s="3">
        <v>7.4023991823196411E-2</v>
      </c>
      <c r="H2751" s="3">
        <v>157.30097961425781</v>
      </c>
      <c r="I2751" s="3">
        <v>2519.63330078125</v>
      </c>
      <c r="J2751" s="3">
        <v>2280.621337890625</v>
      </c>
      <c r="K2751" s="3">
        <f t="shared" si="253"/>
        <v>10.804404240215852</v>
      </c>
      <c r="L2751" s="3">
        <f t="shared" si="254"/>
        <v>11.315298609081745</v>
      </c>
      <c r="M2751" s="3">
        <f t="shared" si="255"/>
        <v>3.4273043049676986</v>
      </c>
      <c r="N2751" s="3">
        <f t="shared" si="256"/>
        <v>96.322942380808342</v>
      </c>
      <c r="O2751" s="3">
        <f t="shared" si="257"/>
        <v>0.90514017939971037</v>
      </c>
      <c r="P2751" s="5">
        <f t="shared" si="252"/>
        <v>482.91632239968243</v>
      </c>
    </row>
    <row r="2752" spans="1:16" x14ac:dyDescent="0.15">
      <c r="A2752" t="s">
        <v>147</v>
      </c>
      <c r="B2752">
        <v>2019</v>
      </c>
      <c r="C2752" s="3">
        <v>5572.748046875</v>
      </c>
      <c r="D2752" s="3">
        <v>0.22207197546958923</v>
      </c>
      <c r="E2752" s="3">
        <v>1542.804931640625</v>
      </c>
      <c r="F2752" s="3">
        <v>0.44414395093917847</v>
      </c>
      <c r="G2752" s="3">
        <v>7.4023991823196411E-2</v>
      </c>
      <c r="H2752" s="3">
        <v>12.510054588317871</v>
      </c>
      <c r="I2752" s="3">
        <v>22.559219360351562</v>
      </c>
      <c r="J2752" s="3">
        <v>20.476829528808594</v>
      </c>
      <c r="K2752" s="3">
        <f t="shared" si="253"/>
        <v>247.02752155818189</v>
      </c>
      <c r="L2752" s="3">
        <f t="shared" si="254"/>
        <v>266.37135467284128</v>
      </c>
      <c r="M2752" s="3">
        <f t="shared" si="255"/>
        <v>3.5135728293226456</v>
      </c>
      <c r="N2752" s="3">
        <f t="shared" si="256"/>
        <v>427.74430921644159</v>
      </c>
      <c r="O2752" s="3">
        <f t="shared" si="257"/>
        <v>0.90769229208335001</v>
      </c>
      <c r="P2752" s="5">
        <f t="shared" si="252"/>
        <v>98.856021635572134</v>
      </c>
    </row>
    <row r="2753" spans="1:16" x14ac:dyDescent="0.15">
      <c r="A2753" t="s">
        <v>4</v>
      </c>
      <c r="B2753">
        <v>2019</v>
      </c>
      <c r="C2753" s="3">
        <v>13121.640625</v>
      </c>
      <c r="D2753" s="3">
        <v>2527.3271484375</v>
      </c>
      <c r="E2753" s="3">
        <v>249.97901916503906</v>
      </c>
      <c r="F2753" s="3">
        <v>517.42767333984375</v>
      </c>
      <c r="G2753" s="3">
        <v>348.65298461914062</v>
      </c>
      <c r="H2753" s="3">
        <v>129.83807373046875</v>
      </c>
      <c r="I2753" s="3">
        <v>2252.277587890625</v>
      </c>
      <c r="J2753" s="3">
        <v>2096.73486328125</v>
      </c>
      <c r="K2753" s="3">
        <f t="shared" si="253"/>
        <v>5.8259429013317572</v>
      </c>
      <c r="L2753" s="3">
        <f t="shared" si="254"/>
        <v>5.0194432982580448</v>
      </c>
      <c r="M2753" s="3">
        <f t="shared" si="255"/>
        <v>1.8412930051191934</v>
      </c>
      <c r="N2753" s="3">
        <f t="shared" si="256"/>
        <v>13.175413020639503</v>
      </c>
      <c r="O2753" s="3">
        <f t="shared" si="257"/>
        <v>0.93093980713316571</v>
      </c>
      <c r="P2753" s="5">
        <f t="shared" si="252"/>
        <v>480.91140294309736</v>
      </c>
    </row>
    <row r="2754" spans="1:16" x14ac:dyDescent="0.15">
      <c r="A2754" t="s">
        <v>162</v>
      </c>
      <c r="B2754">
        <v>2019</v>
      </c>
      <c r="C2754" s="3">
        <v>1615.2034912109375</v>
      </c>
      <c r="D2754" s="3">
        <v>622.837890625</v>
      </c>
      <c r="E2754" s="3">
        <v>43.600131988525391</v>
      </c>
      <c r="F2754" s="3">
        <v>97.415573120117188</v>
      </c>
      <c r="G2754" s="3">
        <v>7.4023991823196411E-2</v>
      </c>
      <c r="H2754" s="3">
        <v>634.82977294921875</v>
      </c>
      <c r="I2754" s="3">
        <v>71.900276184082031</v>
      </c>
      <c r="J2754" s="3">
        <v>65.248199462890625</v>
      </c>
      <c r="K2754" s="3">
        <f t="shared" si="253"/>
        <v>22.464496340398295</v>
      </c>
      <c r="L2754" s="3">
        <f t="shared" si="254"/>
        <v>9.9297063234328604</v>
      </c>
      <c r="M2754" s="3">
        <f t="shared" si="255"/>
        <v>2.0099933170944571</v>
      </c>
      <c r="N2754" s="3">
        <f t="shared" si="256"/>
        <v>2.2055998478861003</v>
      </c>
      <c r="O2754" s="3">
        <f t="shared" si="257"/>
        <v>0.90748190307140841</v>
      </c>
      <c r="P2754" s="5">
        <f t="shared" ref="P2754:P2817" si="258">(C2754/VLOOKUP(A2754,$A$2:$C$120,3))*100</f>
        <v>59.197610969233558</v>
      </c>
    </row>
    <row r="2755" spans="1:16" x14ac:dyDescent="0.15">
      <c r="A2755" t="s">
        <v>149</v>
      </c>
      <c r="B2755">
        <v>2019</v>
      </c>
      <c r="C2755" s="3">
        <v>27097.814453125</v>
      </c>
      <c r="D2755" s="3">
        <v>7009.18359375</v>
      </c>
      <c r="E2755" s="3">
        <v>654.66815185546875</v>
      </c>
      <c r="F2755" s="3">
        <v>588.6387939453125</v>
      </c>
      <c r="G2755" s="3">
        <v>142.64422607421875</v>
      </c>
      <c r="H2755" s="3">
        <v>279.0704345703125</v>
      </c>
      <c r="I2755" s="3">
        <v>3199.012939453125</v>
      </c>
      <c r="J2755" s="3">
        <v>3335.062255859375</v>
      </c>
      <c r="K2755" s="3">
        <f t="shared" ref="K2755:K2818" si="259">C2755/I2755</f>
        <v>8.4706798521913456</v>
      </c>
      <c r="L2755" s="3">
        <f t="shared" ref="L2755:L2818" si="260">C2755/(J2755+F2755)</f>
        <v>6.9061873239486138</v>
      </c>
      <c r="M2755" s="3">
        <f t="shared" ref="M2755:M2818" si="261">C2755/(D2755+E2755+I2755+J2755)</f>
        <v>1.9085754255453993</v>
      </c>
      <c r="N2755" s="3">
        <f t="shared" ref="N2755:N2818" si="262">C2755/(F2755+G2755+H2755)</f>
        <v>26.820133419670885</v>
      </c>
      <c r="O2755" s="3">
        <f t="shared" ref="O2755:O2818" si="263">J2755/I2755</f>
        <v>1.042528529574972</v>
      </c>
      <c r="P2755" s="5">
        <f t="shared" si="258"/>
        <v>993.14166099897159</v>
      </c>
    </row>
    <row r="2756" spans="1:16" x14ac:dyDescent="0.15">
      <c r="A2756" t="s">
        <v>5</v>
      </c>
      <c r="B2756">
        <v>2019</v>
      </c>
      <c r="C2756" s="3">
        <v>529.7156982421875</v>
      </c>
      <c r="D2756" s="3">
        <v>318.2291259765625</v>
      </c>
      <c r="E2756" s="3">
        <v>61.736007690429688</v>
      </c>
      <c r="F2756" s="3">
        <v>25.242181777954102</v>
      </c>
      <c r="G2756" s="3">
        <v>6.366063117980957</v>
      </c>
      <c r="H2756" s="3">
        <v>75.356422424316406</v>
      </c>
      <c r="I2756" s="3">
        <v>54.604877471923828</v>
      </c>
      <c r="J2756" s="3">
        <v>50.266567230224609</v>
      </c>
      <c r="K2756" s="3">
        <f t="shared" si="259"/>
        <v>9.7008861253200553</v>
      </c>
      <c r="L2756" s="3">
        <f t="shared" si="260"/>
        <v>7.0152890254454023</v>
      </c>
      <c r="M2756" s="3">
        <f t="shared" si="261"/>
        <v>1.0925654578786281</v>
      </c>
      <c r="N2756" s="3">
        <f t="shared" si="262"/>
        <v>4.9522492942106053</v>
      </c>
      <c r="O2756" s="3">
        <f t="shared" si="263"/>
        <v>0.92055086573667622</v>
      </c>
      <c r="P2756" s="5">
        <f t="shared" si="258"/>
        <v>116.38325148783582</v>
      </c>
    </row>
    <row r="2757" spans="1:16" x14ac:dyDescent="0.15">
      <c r="A2757" t="s">
        <v>6</v>
      </c>
      <c r="B2757">
        <v>2019</v>
      </c>
      <c r="C2757" s="3">
        <v>43252.14453125</v>
      </c>
      <c r="D2757" s="3">
        <v>9563.3076171875</v>
      </c>
      <c r="E2757" s="3">
        <v>733.50372314453125</v>
      </c>
      <c r="F2757" s="3">
        <v>1044.2564697265625</v>
      </c>
      <c r="G2757" s="3">
        <v>408.68646240234375</v>
      </c>
      <c r="H2757" s="3">
        <v>176.99136352539062</v>
      </c>
      <c r="I2757" s="3">
        <v>5587.86083984375</v>
      </c>
      <c r="J2757" s="3">
        <v>5049.62060546875</v>
      </c>
      <c r="K2757" s="3">
        <f t="shared" si="259"/>
        <v>7.7403761065136747</v>
      </c>
      <c r="L2757" s="3">
        <f t="shared" si="260"/>
        <v>7.0976398108364771</v>
      </c>
      <c r="M2757" s="3">
        <f t="shared" si="261"/>
        <v>2.0660905517147299</v>
      </c>
      <c r="N2757" s="3">
        <f t="shared" si="262"/>
        <v>26.536127650401696</v>
      </c>
      <c r="O2757" s="3">
        <f t="shared" si="263"/>
        <v>0.90367687209797254</v>
      </c>
      <c r="P2757" s="5">
        <f t="shared" si="258"/>
        <v>778.68032290212818</v>
      </c>
    </row>
    <row r="2758" spans="1:16" x14ac:dyDescent="0.15">
      <c r="A2758" t="s">
        <v>7</v>
      </c>
      <c r="B2758">
        <v>2019</v>
      </c>
      <c r="C2758" s="3">
        <v>6265.46484375</v>
      </c>
      <c r="D2758" s="3">
        <v>3471.503173828125</v>
      </c>
      <c r="E2758" s="3">
        <v>652.3734130859375</v>
      </c>
      <c r="F2758" s="3">
        <v>171.95773315429688</v>
      </c>
      <c r="G2758" s="3">
        <v>7.4023991823196411E-2</v>
      </c>
      <c r="H2758" s="3">
        <v>75.578498840332031</v>
      </c>
      <c r="I2758" s="3">
        <v>289.22076416015625</v>
      </c>
      <c r="J2758" s="3">
        <v>236.29335021972656</v>
      </c>
      <c r="K2758" s="3">
        <f t="shared" si="259"/>
        <v>21.663260803365048</v>
      </c>
      <c r="L2758" s="3">
        <f t="shared" si="260"/>
        <v>15.347086875969977</v>
      </c>
      <c r="M2758" s="3">
        <f t="shared" si="261"/>
        <v>1.3475883715271109</v>
      </c>
      <c r="N2758" s="3">
        <f t="shared" si="262"/>
        <v>25.303737192908571</v>
      </c>
      <c r="O2758" s="3">
        <f t="shared" si="263"/>
        <v>0.8169999512513525</v>
      </c>
      <c r="P2758" s="5">
        <f t="shared" si="258"/>
        <v>451.79310853540045</v>
      </c>
    </row>
    <row r="2759" spans="1:16" x14ac:dyDescent="0.15">
      <c r="A2759" t="s">
        <v>8</v>
      </c>
      <c r="B2759">
        <v>2019</v>
      </c>
      <c r="C2759" s="3">
        <v>954.46533203125</v>
      </c>
      <c r="D2759" s="3">
        <v>202.89976501464844</v>
      </c>
      <c r="E2759" s="3">
        <v>13.176270484924316</v>
      </c>
      <c r="F2759" s="3">
        <v>12.806150436401367</v>
      </c>
      <c r="G2759" s="3">
        <v>7.4023991823196411E-2</v>
      </c>
      <c r="H2759" s="3">
        <v>8.5867834091186523</v>
      </c>
      <c r="I2759" s="3">
        <v>134.77687072753906</v>
      </c>
      <c r="J2759" s="3">
        <v>114.58926391601562</v>
      </c>
      <c r="K2759" s="3">
        <f t="shared" si="259"/>
        <v>7.0818184669146156</v>
      </c>
      <c r="L2759" s="3">
        <f t="shared" si="260"/>
        <v>7.4921482604616338</v>
      </c>
      <c r="M2759" s="3">
        <f t="shared" si="261"/>
        <v>2.0506636339757178</v>
      </c>
      <c r="N2759" s="3">
        <f t="shared" si="262"/>
        <v>44.462067669918902</v>
      </c>
      <c r="O2759" s="3">
        <f t="shared" si="263"/>
        <v>0.85021460505390345</v>
      </c>
      <c r="P2759" s="5">
        <f t="shared" si="258"/>
        <v>100.58567927185507</v>
      </c>
    </row>
    <row r="2760" spans="1:16" x14ac:dyDescent="0.15">
      <c r="A2760" t="s">
        <v>9</v>
      </c>
      <c r="B2760">
        <v>2019</v>
      </c>
      <c r="C2760" s="3">
        <v>2373.727294921875</v>
      </c>
      <c r="D2760" s="3">
        <v>1807.81396484375</v>
      </c>
      <c r="E2760" s="3">
        <v>35.457492828369141</v>
      </c>
      <c r="F2760" s="3">
        <v>12.287982940673828</v>
      </c>
      <c r="G2760" s="3">
        <v>6.7361831665039062</v>
      </c>
      <c r="H2760" s="3">
        <v>92.752059936523438</v>
      </c>
      <c r="I2760" s="3">
        <v>58.653968811035156</v>
      </c>
      <c r="J2760" s="3">
        <v>54.142124176025391</v>
      </c>
      <c r="K2760" s="3">
        <f t="shared" si="259"/>
        <v>40.470020069217924</v>
      </c>
      <c r="L2760" s="3">
        <f t="shared" si="260"/>
        <v>35.732703106317388</v>
      </c>
      <c r="M2760" s="3">
        <f t="shared" si="261"/>
        <v>1.213520102678431</v>
      </c>
      <c r="N2760" s="3">
        <f t="shared" si="262"/>
        <v>21.23642369168752</v>
      </c>
      <c r="O2760" s="3">
        <f t="shared" si="263"/>
        <v>0.92307690806830944</v>
      </c>
      <c r="P2760" s="5">
        <f t="shared" si="258"/>
        <v>710.3033037077962</v>
      </c>
    </row>
    <row r="2761" spans="1:16" x14ac:dyDescent="0.15">
      <c r="A2761" t="s">
        <v>10</v>
      </c>
      <c r="B2761">
        <v>2019</v>
      </c>
      <c r="C2761" s="3">
        <v>4637.52880859375</v>
      </c>
      <c r="D2761" s="3">
        <v>3211.456787109375</v>
      </c>
      <c r="E2761" s="3">
        <v>215.85395812988281</v>
      </c>
      <c r="F2761" s="3">
        <v>87.348312377929688</v>
      </c>
      <c r="G2761" s="3">
        <v>7.4023991823196411E-2</v>
      </c>
      <c r="H2761" s="3">
        <v>76.76287841796875</v>
      </c>
      <c r="I2761" s="3">
        <v>205.23104858398438</v>
      </c>
      <c r="J2761" s="3">
        <v>185.04344177246094</v>
      </c>
      <c r="K2761" s="3">
        <f t="shared" si="259"/>
        <v>22.596623856823431</v>
      </c>
      <c r="L2761" s="3">
        <f t="shared" si="260"/>
        <v>17.025217312684571</v>
      </c>
      <c r="M2761" s="3">
        <f t="shared" si="261"/>
        <v>1.2147806852752827</v>
      </c>
      <c r="N2761" s="3">
        <f t="shared" si="262"/>
        <v>28.245715149136323</v>
      </c>
      <c r="O2761" s="3">
        <f t="shared" si="263"/>
        <v>0.90163473338556621</v>
      </c>
      <c r="P2761" s="5">
        <f t="shared" si="258"/>
        <v>540.60277979585362</v>
      </c>
    </row>
    <row r="2762" spans="1:16" x14ac:dyDescent="0.15">
      <c r="A2762" t="s">
        <v>124</v>
      </c>
      <c r="B2762">
        <v>2019</v>
      </c>
      <c r="C2762" s="3">
        <v>2678.55810546875</v>
      </c>
      <c r="D2762" s="3">
        <v>2039.5830078125</v>
      </c>
      <c r="E2762" s="3">
        <v>91.715728759765625</v>
      </c>
      <c r="F2762" s="3">
        <v>71.729248046875</v>
      </c>
      <c r="G2762" s="3">
        <v>0.81426388025283813</v>
      </c>
      <c r="H2762" s="3">
        <v>359.97866821289062</v>
      </c>
      <c r="I2762" s="3">
        <v>119.73738861083984</v>
      </c>
      <c r="J2762" s="3">
        <v>111.69705200195312</v>
      </c>
      <c r="K2762" s="3">
        <f t="shared" si="259"/>
        <v>22.370273283430034</v>
      </c>
      <c r="L2762" s="3">
        <f t="shared" si="260"/>
        <v>14.602911931144646</v>
      </c>
      <c r="M2762" s="3">
        <f t="shared" si="261"/>
        <v>1.1336693162534597</v>
      </c>
      <c r="N2762" s="3">
        <f t="shared" si="262"/>
        <v>6.1928803387646676</v>
      </c>
      <c r="O2762" s="3">
        <f t="shared" si="263"/>
        <v>0.93285024250012061</v>
      </c>
      <c r="P2762" s="5">
        <f t="shared" si="258"/>
        <v>312.24301075559538</v>
      </c>
    </row>
    <row r="2763" spans="1:16" x14ac:dyDescent="0.15">
      <c r="A2763" t="s">
        <v>125</v>
      </c>
      <c r="B2763">
        <v>2019</v>
      </c>
      <c r="C2763" s="3">
        <v>1731.051025390625</v>
      </c>
      <c r="D2763" s="3">
        <v>1037.520263671875</v>
      </c>
      <c r="E2763" s="3">
        <v>9.5490951538085938</v>
      </c>
      <c r="F2763" s="3">
        <v>24.057796478271484</v>
      </c>
      <c r="G2763" s="3">
        <v>7.4023991823196411E-2</v>
      </c>
      <c r="H2763" s="3">
        <v>36.863948822021484</v>
      </c>
      <c r="I2763" s="3">
        <v>98.797805786132812</v>
      </c>
      <c r="J2763" s="3">
        <v>88.443702697753906</v>
      </c>
      <c r="K2763" s="3">
        <f t="shared" si="259"/>
        <v>17.521148487222721</v>
      </c>
      <c r="L2763" s="3">
        <f t="shared" si="260"/>
        <v>15.386915179522516</v>
      </c>
      <c r="M2763" s="3">
        <f t="shared" si="261"/>
        <v>1.4024433157295295</v>
      </c>
      <c r="N2763" s="3">
        <f t="shared" si="262"/>
        <v>28.379853971517448</v>
      </c>
      <c r="O2763" s="3">
        <f t="shared" si="263"/>
        <v>0.89519905825851653</v>
      </c>
      <c r="P2763" s="5">
        <f t="shared" si="258"/>
        <v>201.79087503682874</v>
      </c>
    </row>
    <row r="2764" spans="1:16" x14ac:dyDescent="0.15">
      <c r="A2764" t="s">
        <v>133</v>
      </c>
      <c r="B2764">
        <v>2019</v>
      </c>
      <c r="C2764" s="3">
        <v>3243.435302734375</v>
      </c>
      <c r="D2764" s="3">
        <v>2200.955322265625</v>
      </c>
      <c r="E2764" s="3">
        <v>176.17709350585938</v>
      </c>
      <c r="F2764" s="3">
        <v>143.16239929199219</v>
      </c>
      <c r="G2764" s="3">
        <v>7.4023991823196411E-2</v>
      </c>
      <c r="H2764" s="3">
        <v>144.71690368652344</v>
      </c>
      <c r="I2764" s="3">
        <v>145.18881225585938</v>
      </c>
      <c r="J2764" s="3">
        <v>134.08273315429688</v>
      </c>
      <c r="K2764" s="3">
        <f t="shared" si="259"/>
        <v>22.339429962541622</v>
      </c>
      <c r="L2764" s="3">
        <f t="shared" si="260"/>
        <v>11.698799809813536</v>
      </c>
      <c r="M2764" s="3">
        <f t="shared" si="261"/>
        <v>1.2209872256370251</v>
      </c>
      <c r="N2764" s="3">
        <f t="shared" si="262"/>
        <v>11.263753528600388</v>
      </c>
      <c r="O2764" s="3">
        <f t="shared" si="263"/>
        <v>0.92350595800735125</v>
      </c>
      <c r="P2764" s="5">
        <f t="shared" si="258"/>
        <v>378.09148214820476</v>
      </c>
    </row>
    <row r="2765" spans="1:16" x14ac:dyDescent="0.15">
      <c r="A2765" t="s">
        <v>11</v>
      </c>
      <c r="B2765">
        <v>2019</v>
      </c>
      <c r="C2765" s="3">
        <v>28671.712890625</v>
      </c>
      <c r="D2765" s="3">
        <v>15376.5595703125</v>
      </c>
      <c r="E2765" s="3">
        <v>2898.11328125</v>
      </c>
      <c r="F2765" s="3">
        <v>828.99468994140625</v>
      </c>
      <c r="G2765" s="3">
        <v>7.4023991823196411E-2</v>
      </c>
      <c r="H2765" s="3">
        <v>219.70320129394531</v>
      </c>
      <c r="I2765" s="3">
        <v>1264.299560546875</v>
      </c>
      <c r="J2765" s="3">
        <v>1102.9144287109375</v>
      </c>
      <c r="K2765" s="3">
        <f t="shared" si="259"/>
        <v>22.677942621622837</v>
      </c>
      <c r="L2765" s="3">
        <f t="shared" si="260"/>
        <v>14.84112923004667</v>
      </c>
      <c r="M2765" s="3">
        <f t="shared" si="261"/>
        <v>1.3890063980936727</v>
      </c>
      <c r="N2765" s="3">
        <f t="shared" si="262"/>
        <v>27.338368309008743</v>
      </c>
      <c r="O2765" s="3">
        <f t="shared" si="263"/>
        <v>0.87235214116017723</v>
      </c>
      <c r="P2765" s="5">
        <f t="shared" si="258"/>
        <v>317.22808936633766</v>
      </c>
    </row>
    <row r="2766" spans="1:16" x14ac:dyDescent="0.15">
      <c r="A2766" t="s">
        <v>12</v>
      </c>
      <c r="B2766">
        <v>2019</v>
      </c>
      <c r="C2766" s="3">
        <v>346.65435791015625</v>
      </c>
      <c r="D2766" s="3">
        <v>224.14463806152344</v>
      </c>
      <c r="E2766" s="3">
        <v>12.213958740234375</v>
      </c>
      <c r="F2766" s="3">
        <v>7.4764232635498047</v>
      </c>
      <c r="G2766" s="3">
        <v>6.218015193939209</v>
      </c>
      <c r="H2766" s="3">
        <v>46.116947174072266</v>
      </c>
      <c r="I2766" s="3">
        <v>23.542568206787109</v>
      </c>
      <c r="J2766" s="3">
        <v>23.079816818237305</v>
      </c>
      <c r="K2766" s="3">
        <f t="shared" si="259"/>
        <v>14.724576981801796</v>
      </c>
      <c r="L2766" s="3">
        <f t="shared" si="260"/>
        <v>11.344797559591692</v>
      </c>
      <c r="M2766" s="3">
        <f t="shared" si="261"/>
        <v>1.2250093828649928</v>
      </c>
      <c r="N2766" s="3">
        <f t="shared" si="262"/>
        <v>5.7957921263611993</v>
      </c>
      <c r="O2766" s="3">
        <f t="shared" si="263"/>
        <v>0.98034405658358048</v>
      </c>
      <c r="P2766" s="5">
        <f t="shared" si="258"/>
        <v>264.19058277816691</v>
      </c>
    </row>
    <row r="2767" spans="1:16" x14ac:dyDescent="0.15">
      <c r="A2767" t="s">
        <v>163</v>
      </c>
      <c r="B2767">
        <v>2019</v>
      </c>
      <c r="C2767" s="3">
        <v>165.07350158691406</v>
      </c>
      <c r="D2767" s="3">
        <v>66.843666076660156</v>
      </c>
      <c r="E2767" s="3">
        <v>33.458843231201172</v>
      </c>
      <c r="F2767" s="3">
        <v>40.935268402099609</v>
      </c>
      <c r="G2767" s="3">
        <v>7.4023991823196411E-2</v>
      </c>
      <c r="H2767" s="3">
        <v>675.83905029296875</v>
      </c>
      <c r="I2767" s="3">
        <v>46.853763580322266</v>
      </c>
      <c r="J2767" s="3">
        <v>43.961555480957031</v>
      </c>
      <c r="K2767" s="3">
        <f t="shared" si="259"/>
        <v>3.5231641809078056</v>
      </c>
      <c r="L2767" s="3">
        <f t="shared" si="260"/>
        <v>1.9444013808372724</v>
      </c>
      <c r="M2767" s="3">
        <f t="shared" si="261"/>
        <v>0.86372633571409985</v>
      </c>
      <c r="N2767" s="3">
        <f t="shared" si="262"/>
        <v>0.23027674301120016</v>
      </c>
      <c r="O2767" s="3">
        <f t="shared" si="263"/>
        <v>0.93827159488677858</v>
      </c>
      <c r="P2767" s="5">
        <f t="shared" si="258"/>
        <v>125.80503775689526</v>
      </c>
    </row>
    <row r="2768" spans="1:16" x14ac:dyDescent="0.15">
      <c r="A2768" t="s">
        <v>13</v>
      </c>
      <c r="B2768">
        <v>2019</v>
      </c>
      <c r="C2768" s="3">
        <v>90737.796875</v>
      </c>
      <c r="D2768" s="3">
        <v>45397.28515625</v>
      </c>
      <c r="E2768" s="3">
        <v>3747.6865234375</v>
      </c>
      <c r="F2768" s="3">
        <v>2804.76904296875</v>
      </c>
      <c r="G2768" s="3">
        <v>7.4023991823196411E-2</v>
      </c>
      <c r="H2768" s="3">
        <v>433.70657348632812</v>
      </c>
      <c r="I2768" s="3">
        <v>6930.3076171875</v>
      </c>
      <c r="J2768" s="3">
        <v>6431.92236328125</v>
      </c>
      <c r="K2768" s="3">
        <f t="shared" si="259"/>
        <v>13.092895999301078</v>
      </c>
      <c r="L2768" s="3">
        <f t="shared" si="260"/>
        <v>9.823625461125868</v>
      </c>
      <c r="M2768" s="3">
        <f t="shared" si="261"/>
        <v>1.4516374828028604</v>
      </c>
      <c r="N2768" s="3">
        <f t="shared" si="262"/>
        <v>28.018034907279883</v>
      </c>
      <c r="O2768" s="3">
        <f t="shared" si="263"/>
        <v>0.92808612814383151</v>
      </c>
      <c r="P2768" s="5">
        <f t="shared" si="258"/>
        <v>712.13966399821084</v>
      </c>
    </row>
    <row r="2769" spans="1:16" x14ac:dyDescent="0.15">
      <c r="A2769" t="s">
        <v>152</v>
      </c>
      <c r="B2769">
        <v>2019</v>
      </c>
      <c r="C2769" s="3">
        <v>3669.8134765625</v>
      </c>
      <c r="D2769" s="3">
        <v>1370.4061279296875</v>
      </c>
      <c r="E2769" s="3">
        <v>84.461372375488281</v>
      </c>
      <c r="F2769" s="3">
        <v>64.993064880371094</v>
      </c>
      <c r="G2769" s="3">
        <v>7.4023991823196411E-2</v>
      </c>
      <c r="H2769" s="3">
        <v>1684.7860107421875</v>
      </c>
      <c r="I2769" s="3">
        <v>117.07656097412109</v>
      </c>
      <c r="J2769" s="3">
        <v>107.06951904296875</v>
      </c>
      <c r="K2769" s="3">
        <f t="shared" si="259"/>
        <v>31.345415735039271</v>
      </c>
      <c r="L2769" s="3">
        <f t="shared" si="260"/>
        <v>21.328364324678141</v>
      </c>
      <c r="M2769" s="3">
        <f t="shared" si="261"/>
        <v>2.1856961251368348</v>
      </c>
      <c r="N2769" s="3">
        <f t="shared" si="262"/>
        <v>2.0972123187776295</v>
      </c>
      <c r="O2769" s="3">
        <f t="shared" si="263"/>
        <v>0.91452565869812041</v>
      </c>
      <c r="P2769" s="5">
        <f t="shared" si="258"/>
        <v>28.801886602289457</v>
      </c>
    </row>
    <row r="2770" spans="1:16" x14ac:dyDescent="0.15">
      <c r="A2770" t="s">
        <v>14</v>
      </c>
      <c r="B2770">
        <v>2019</v>
      </c>
      <c r="C2770" s="3">
        <v>382.70404052734375</v>
      </c>
      <c r="D2770" s="3">
        <v>196.38565063476562</v>
      </c>
      <c r="E2770" s="3">
        <v>15.767109870910645</v>
      </c>
      <c r="F2770" s="3">
        <v>6.1439914703369141</v>
      </c>
      <c r="G2770" s="3">
        <v>7.4023991823196411E-2</v>
      </c>
      <c r="H2770" s="3">
        <v>43.970249176025391</v>
      </c>
      <c r="I2770" s="3">
        <v>36.036907196044922</v>
      </c>
      <c r="J2770" s="3">
        <v>29.905426025390625</v>
      </c>
      <c r="K2770" s="3">
        <f t="shared" si="259"/>
        <v>10.61978039473226</v>
      </c>
      <c r="L2770" s="3">
        <f t="shared" si="260"/>
        <v>10.616094991623667</v>
      </c>
      <c r="M2770" s="3">
        <f t="shared" si="261"/>
        <v>1.3761625039774426</v>
      </c>
      <c r="N2770" s="3">
        <f t="shared" si="262"/>
        <v>7.6253690635911173</v>
      </c>
      <c r="O2770" s="3">
        <f t="shared" si="263"/>
        <v>0.82985551070466912</v>
      </c>
      <c r="P2770" s="5">
        <f t="shared" si="258"/>
        <v>124.44355663310185</v>
      </c>
    </row>
    <row r="2771" spans="1:16" x14ac:dyDescent="0.15">
      <c r="A2771" t="s">
        <v>136</v>
      </c>
      <c r="B2771">
        <v>2019</v>
      </c>
      <c r="C2771" s="3">
        <v>324.29910278320312</v>
      </c>
      <c r="D2771" s="3">
        <v>173.95637512207031</v>
      </c>
      <c r="E2771" s="3">
        <v>18.505998611450195</v>
      </c>
      <c r="F2771" s="3">
        <v>25.316204071044922</v>
      </c>
      <c r="G2771" s="3">
        <v>8.6608066558837891</v>
      </c>
      <c r="H2771" s="3">
        <v>175.14076232910156</v>
      </c>
      <c r="I2771" s="3">
        <v>54.026435852050781</v>
      </c>
      <c r="J2771" s="3">
        <v>47.085136413574219</v>
      </c>
      <c r="K2771" s="3">
        <f t="shared" si="259"/>
        <v>6.002600350526234</v>
      </c>
      <c r="L2771" s="3">
        <f t="shared" si="260"/>
        <v>4.4791864434070368</v>
      </c>
      <c r="M2771" s="3">
        <f t="shared" si="261"/>
        <v>1.1046590039844579</v>
      </c>
      <c r="N2771" s="3">
        <f t="shared" si="262"/>
        <v>1.5507964628922841</v>
      </c>
      <c r="O2771" s="3">
        <f t="shared" si="263"/>
        <v>0.87152031539735419</v>
      </c>
      <c r="P2771" s="5">
        <f t="shared" si="258"/>
        <v>105.45207128635528</v>
      </c>
    </row>
    <row r="2772" spans="1:16" x14ac:dyDescent="0.15">
      <c r="A2772" t="s">
        <v>15</v>
      </c>
      <c r="B2772">
        <v>2019</v>
      </c>
      <c r="C2772" s="3">
        <v>7057.22509765625</v>
      </c>
      <c r="D2772" s="3">
        <v>4115.28955078125</v>
      </c>
      <c r="E2772" s="3">
        <v>626.98321533203125</v>
      </c>
      <c r="F2772" s="3">
        <v>144.71690368652344</v>
      </c>
      <c r="G2772" s="3">
        <v>7.4023991823196411E-2</v>
      </c>
      <c r="H2772" s="3">
        <v>47.967544555664062</v>
      </c>
      <c r="I2772" s="3">
        <v>279.27154541015625</v>
      </c>
      <c r="J2772" s="3">
        <v>250.69654846191406</v>
      </c>
      <c r="K2772" s="3">
        <f t="shared" si="259"/>
        <v>25.270118684277531</v>
      </c>
      <c r="L2772" s="3">
        <f t="shared" si="260"/>
        <v>17.847711197764159</v>
      </c>
      <c r="M2772" s="3">
        <f t="shared" si="261"/>
        <v>1.3385627259972825</v>
      </c>
      <c r="N2772" s="3">
        <f t="shared" si="262"/>
        <v>36.61175052834362</v>
      </c>
      <c r="O2772" s="3">
        <f t="shared" si="263"/>
        <v>0.8976802419799873</v>
      </c>
      <c r="P2772" s="5">
        <f t="shared" si="258"/>
        <v>1582.6152310952334</v>
      </c>
    </row>
    <row r="2773" spans="1:16" x14ac:dyDescent="0.15">
      <c r="A2773" t="s">
        <v>16</v>
      </c>
      <c r="B2773">
        <v>2019</v>
      </c>
      <c r="C2773" s="3">
        <v>25410.955078125</v>
      </c>
      <c r="D2773" s="3">
        <v>10508.4453125</v>
      </c>
      <c r="E2773" s="3">
        <v>84.387351989746094</v>
      </c>
      <c r="F2773" s="3">
        <v>324.22506713867188</v>
      </c>
      <c r="G2773" s="3">
        <v>906.79388427734375</v>
      </c>
      <c r="H2773" s="3">
        <v>253.90228271484375</v>
      </c>
      <c r="I2773" s="3">
        <v>2106.10546875</v>
      </c>
      <c r="J2773" s="3">
        <v>1899.0234375</v>
      </c>
      <c r="K2773" s="3">
        <f t="shared" si="259"/>
        <v>12.065376333316641</v>
      </c>
      <c r="L2773" s="3">
        <f t="shared" si="260"/>
        <v>11.429651262603617</v>
      </c>
      <c r="M2773" s="3">
        <f t="shared" si="261"/>
        <v>1.7407194117471094</v>
      </c>
      <c r="N2773" s="3">
        <f t="shared" si="262"/>
        <v>17.112661933882514</v>
      </c>
      <c r="O2773" s="3">
        <f t="shared" si="263"/>
        <v>0.90167537460842084</v>
      </c>
      <c r="P2773" s="5">
        <f t="shared" si="258"/>
        <v>249.47408355431676</v>
      </c>
    </row>
    <row r="2774" spans="1:16" x14ac:dyDescent="0.15">
      <c r="A2774" t="s">
        <v>17</v>
      </c>
      <c r="B2774">
        <v>2019</v>
      </c>
      <c r="C2774" s="3">
        <v>3423.979736328125</v>
      </c>
      <c r="D2774" s="3">
        <v>2023.371826171875</v>
      </c>
      <c r="E2774" s="3">
        <v>168.84872436523438</v>
      </c>
      <c r="F2774" s="3">
        <v>164.25923156738281</v>
      </c>
      <c r="G2774" s="3">
        <v>16.2852783203125</v>
      </c>
      <c r="H2774" s="3">
        <v>80.760177612304688</v>
      </c>
      <c r="I2774" s="3">
        <v>77.858222961425781</v>
      </c>
      <c r="J2774" s="3">
        <v>72.363029479980469</v>
      </c>
      <c r="K2774" s="3">
        <f t="shared" si="259"/>
        <v>43.977111294005617</v>
      </c>
      <c r="L2774" s="3">
        <f t="shared" si="260"/>
        <v>14.470235053847141</v>
      </c>
      <c r="M2774" s="3">
        <f t="shared" si="261"/>
        <v>1.4617138970002956</v>
      </c>
      <c r="N2774" s="3">
        <f t="shared" si="262"/>
        <v>13.103399594881454</v>
      </c>
      <c r="O2774" s="3">
        <f t="shared" si="263"/>
        <v>0.92942051240794621</v>
      </c>
      <c r="P2774" s="5">
        <f t="shared" si="258"/>
        <v>680.03759339708085</v>
      </c>
    </row>
    <row r="2775" spans="1:16" x14ac:dyDescent="0.15">
      <c r="A2775" t="s">
        <v>18</v>
      </c>
      <c r="B2775">
        <v>2019</v>
      </c>
      <c r="C2775" s="3">
        <v>2842.373291015625</v>
      </c>
      <c r="D2775" s="3">
        <v>1912.48388671875</v>
      </c>
      <c r="E2775" s="3">
        <v>197.19990539550781</v>
      </c>
      <c r="F2775" s="3">
        <v>35.6795654296875</v>
      </c>
      <c r="G2775" s="3">
        <v>1.036335825920105</v>
      </c>
      <c r="H2775" s="3">
        <v>61.661983489990234</v>
      </c>
      <c r="I2775" s="3">
        <v>91.567291259765625</v>
      </c>
      <c r="J2775" s="3">
        <v>76.354278564453125</v>
      </c>
      <c r="K2775" s="3">
        <f t="shared" si="259"/>
        <v>31.041360423692634</v>
      </c>
      <c r="L2775" s="3">
        <f t="shared" si="260"/>
        <v>25.37066648506929</v>
      </c>
      <c r="M2775" s="3">
        <f t="shared" si="261"/>
        <v>1.2479656653936189</v>
      </c>
      <c r="N2775" s="3">
        <f t="shared" si="262"/>
        <v>28.892400953384129</v>
      </c>
      <c r="O2775" s="3">
        <f t="shared" si="263"/>
        <v>0.83385974963314169</v>
      </c>
      <c r="P2775" s="5">
        <f t="shared" si="258"/>
        <v>927.3433446589255</v>
      </c>
    </row>
    <row r="2776" spans="1:16" x14ac:dyDescent="0.15">
      <c r="A2776" t="s">
        <v>19</v>
      </c>
      <c r="B2776">
        <v>2019</v>
      </c>
      <c r="C2776" s="3">
        <v>10688.3984375</v>
      </c>
      <c r="D2776" s="3">
        <v>5210.548828125</v>
      </c>
      <c r="E2776" s="3">
        <v>230.88082885742188</v>
      </c>
      <c r="F2776" s="3">
        <v>54.333610534667969</v>
      </c>
      <c r="G2776" s="3">
        <v>7.4023991823196411E-2</v>
      </c>
      <c r="H2776" s="3">
        <v>122.80580139160156</v>
      </c>
      <c r="I2776" s="3">
        <v>187.64642333984375</v>
      </c>
      <c r="J2776" s="3">
        <v>164.21954345703125</v>
      </c>
      <c r="K2776" s="3">
        <f t="shared" si="259"/>
        <v>56.96030996627308</v>
      </c>
      <c r="L2776" s="3">
        <f t="shared" si="260"/>
        <v>48.905258250841584</v>
      </c>
      <c r="M2776" s="3">
        <f t="shared" si="261"/>
        <v>1.8449599557164231</v>
      </c>
      <c r="N2776" s="3">
        <f t="shared" si="262"/>
        <v>60.313702412722989</v>
      </c>
      <c r="O2776" s="3">
        <f t="shared" si="263"/>
        <v>0.87515413581646362</v>
      </c>
      <c r="P2776" s="5">
        <f t="shared" si="258"/>
        <v>741.6677600614413</v>
      </c>
    </row>
    <row r="2777" spans="1:16" x14ac:dyDescent="0.15">
      <c r="A2777" t="s">
        <v>157</v>
      </c>
      <c r="B2777">
        <v>2019</v>
      </c>
      <c r="C2777" s="3">
        <v>467.5355224609375</v>
      </c>
      <c r="D2777" s="3">
        <v>356.49954223632812</v>
      </c>
      <c r="E2777" s="3">
        <v>36.197731018066406</v>
      </c>
      <c r="F2777" s="3">
        <v>30.571908950805664</v>
      </c>
      <c r="G2777" s="3">
        <v>7.4023991823196411E-2</v>
      </c>
      <c r="H2777" s="3">
        <v>117.77217102050781</v>
      </c>
      <c r="I2777" s="3">
        <v>7.8089604377746582</v>
      </c>
      <c r="J2777" s="3">
        <v>5.842259407043457</v>
      </c>
      <c r="K2777" s="3">
        <f t="shared" si="259"/>
        <v>59.871672572357461</v>
      </c>
      <c r="L2777" s="3">
        <f t="shared" si="260"/>
        <v>12.839384875314876</v>
      </c>
      <c r="M2777" s="3">
        <f t="shared" si="261"/>
        <v>1.1505777193734681</v>
      </c>
      <c r="N2777" s="3">
        <f t="shared" si="262"/>
        <v>3.1501246140232433</v>
      </c>
      <c r="O2777" s="3">
        <f t="shared" si="263"/>
        <v>0.74814816307461562</v>
      </c>
      <c r="P2777" s="5">
        <f t="shared" si="258"/>
        <v>32.442280826299822</v>
      </c>
    </row>
    <row r="2778" spans="1:16" x14ac:dyDescent="0.15">
      <c r="A2778" t="s">
        <v>120</v>
      </c>
      <c r="B2778">
        <v>2019</v>
      </c>
      <c r="C2778" s="3">
        <v>13218.4638671875</v>
      </c>
      <c r="D2778" s="3">
        <v>6270.572265625</v>
      </c>
      <c r="E2778" s="3">
        <v>1128.1256103515625</v>
      </c>
      <c r="F2778" s="3">
        <v>683.241455078125</v>
      </c>
      <c r="G2778" s="3">
        <v>7.4023991823196411E-2</v>
      </c>
      <c r="H2778" s="3">
        <v>2220.7197265625</v>
      </c>
      <c r="I2778" s="3">
        <v>1541.546630859375</v>
      </c>
      <c r="J2778" s="3">
        <v>1288.7677001953125</v>
      </c>
      <c r="K2778" s="3">
        <f t="shared" si="259"/>
        <v>8.5748063682112079</v>
      </c>
      <c r="L2778" s="3">
        <f t="shared" si="260"/>
        <v>6.7030438635842113</v>
      </c>
      <c r="M2778" s="3">
        <f t="shared" si="261"/>
        <v>1.2922522331238739</v>
      </c>
      <c r="N2778" s="3">
        <f t="shared" si="262"/>
        <v>4.5517574447961104</v>
      </c>
      <c r="O2778" s="3">
        <f t="shared" si="263"/>
        <v>0.83602252075686845</v>
      </c>
      <c r="P2778" s="5">
        <f t="shared" si="258"/>
        <v>917.22895110589866</v>
      </c>
    </row>
    <row r="2779" spans="1:16" x14ac:dyDescent="0.15">
      <c r="A2779" t="s">
        <v>164</v>
      </c>
      <c r="B2779">
        <v>2019</v>
      </c>
      <c r="C2779" s="3">
        <v>317.71096801757812</v>
      </c>
      <c r="D2779" s="3">
        <v>264.85784912109375</v>
      </c>
      <c r="E2779" s="3">
        <v>3.8492474555969238</v>
      </c>
      <c r="F2779" s="3">
        <v>2.1466958522796631</v>
      </c>
      <c r="G2779" s="3">
        <v>7.4023991823196411E-2</v>
      </c>
      <c r="H2779" s="3">
        <v>73.28375244140625</v>
      </c>
      <c r="I2779" s="3">
        <v>3.8755581378936768</v>
      </c>
      <c r="J2779" s="3">
        <v>3.2392723560333252</v>
      </c>
      <c r="K2779" s="3">
        <f t="shared" si="259"/>
        <v>81.978119463910446</v>
      </c>
      <c r="L2779" s="3">
        <f t="shared" si="260"/>
        <v>58.988645259213783</v>
      </c>
      <c r="M2779" s="3">
        <f t="shared" si="261"/>
        <v>1.1518698726814267</v>
      </c>
      <c r="N2779" s="3">
        <f t="shared" si="262"/>
        <v>4.2078430376441887</v>
      </c>
      <c r="O2779" s="3">
        <f t="shared" si="263"/>
        <v>0.83582086522222421</v>
      </c>
      <c r="P2779" s="5">
        <f t="shared" si="258"/>
        <v>22.045957902338852</v>
      </c>
    </row>
    <row r="2780" spans="1:16" x14ac:dyDescent="0.15">
      <c r="A2780" t="s">
        <v>165</v>
      </c>
      <c r="B2780">
        <v>2019</v>
      </c>
      <c r="C2780" s="3">
        <v>2500.6044921875</v>
      </c>
      <c r="D2780" s="3">
        <v>325.63153076171875</v>
      </c>
      <c r="E2780" s="3">
        <v>31.460195541381836</v>
      </c>
      <c r="F2780" s="3">
        <v>50.854480743408203</v>
      </c>
      <c r="G2780" s="3">
        <v>7.4023991823196411E-2</v>
      </c>
      <c r="H2780" s="3">
        <v>1.3324317932128906</v>
      </c>
      <c r="I2780" s="3">
        <v>391.25784301757812</v>
      </c>
      <c r="J2780" s="3">
        <v>352.90716552734375</v>
      </c>
      <c r="K2780" s="3">
        <f t="shared" si="259"/>
        <v>6.3911932675945229</v>
      </c>
      <c r="L2780" s="3">
        <f t="shared" si="260"/>
        <v>6.1932690122594272</v>
      </c>
      <c r="M2780" s="3">
        <f t="shared" si="261"/>
        <v>2.2706825875008998</v>
      </c>
      <c r="N2780" s="3">
        <f t="shared" si="262"/>
        <v>47.848443948693593</v>
      </c>
      <c r="O2780" s="3">
        <f t="shared" si="263"/>
        <v>0.90198106395911559</v>
      </c>
      <c r="P2780" s="5">
        <f t="shared" si="258"/>
        <v>173.51689716332029</v>
      </c>
    </row>
    <row r="2781" spans="1:16" x14ac:dyDescent="0.15">
      <c r="A2781" t="s">
        <v>20</v>
      </c>
      <c r="B2781">
        <v>2019</v>
      </c>
      <c r="C2781" s="3">
        <v>44664.59765625</v>
      </c>
      <c r="D2781" s="3">
        <v>11512.951171875</v>
      </c>
      <c r="E2781" s="3">
        <v>1375.36572265625</v>
      </c>
      <c r="F2781" s="3">
        <v>2651.539306640625</v>
      </c>
      <c r="G2781" s="3">
        <v>7.4023991823196411E-2</v>
      </c>
      <c r="H2781" s="3">
        <v>758.00567626953125</v>
      </c>
      <c r="I2781" s="3">
        <v>4631.5810546875</v>
      </c>
      <c r="J2781" s="3">
        <v>3922.990234375</v>
      </c>
      <c r="K2781" s="3">
        <f t="shared" si="259"/>
        <v>9.6434882880968154</v>
      </c>
      <c r="L2781" s="3">
        <f t="shared" si="260"/>
        <v>6.7935807996004947</v>
      </c>
      <c r="M2781" s="3">
        <f t="shared" si="261"/>
        <v>2.0829562358313045</v>
      </c>
      <c r="N2781" s="3">
        <f t="shared" si="262"/>
        <v>13.099586072765586</v>
      </c>
      <c r="O2781" s="3">
        <f t="shared" si="263"/>
        <v>0.84700886976913548</v>
      </c>
      <c r="P2781" s="5">
        <f t="shared" si="258"/>
        <v>582.20991690089215</v>
      </c>
    </row>
    <row r="2782" spans="1:16" x14ac:dyDescent="0.15">
      <c r="A2782" t="s">
        <v>138</v>
      </c>
      <c r="B2782">
        <v>2019</v>
      </c>
      <c r="C2782" s="3">
        <v>4057.47705078125</v>
      </c>
      <c r="D2782" s="3">
        <v>2943.119873046875</v>
      </c>
      <c r="E2782" s="3">
        <v>151.00894165039062</v>
      </c>
      <c r="F2782" s="3">
        <v>67.287811279296875</v>
      </c>
      <c r="G2782" s="3">
        <v>7.4023991823196411E-2</v>
      </c>
      <c r="H2782" s="3">
        <v>244.20515441894531</v>
      </c>
      <c r="I2782" s="3">
        <v>121.93547058105469</v>
      </c>
      <c r="J2782" s="3">
        <v>110.36663818359375</v>
      </c>
      <c r="K2782" s="3">
        <f t="shared" si="259"/>
        <v>33.275609069668583</v>
      </c>
      <c r="L2782" s="3">
        <f t="shared" si="260"/>
        <v>22.839152427920453</v>
      </c>
      <c r="M2782" s="3">
        <f t="shared" si="261"/>
        <v>1.2197689187420477</v>
      </c>
      <c r="N2782" s="3">
        <f t="shared" si="262"/>
        <v>13.022807887374297</v>
      </c>
      <c r="O2782" s="3">
        <f t="shared" si="263"/>
        <v>0.90512332184939792</v>
      </c>
      <c r="P2782" s="5">
        <f t="shared" si="258"/>
        <v>52.889838944559862</v>
      </c>
    </row>
    <row r="2783" spans="1:16" x14ac:dyDescent="0.15">
      <c r="A2783" t="s">
        <v>21</v>
      </c>
      <c r="B2783">
        <v>2019</v>
      </c>
      <c r="C2783" s="3">
        <v>31775.2421875</v>
      </c>
      <c r="D2783" s="3">
        <v>13023.4853515625</v>
      </c>
      <c r="E2783" s="3">
        <v>44.118297576904297</v>
      </c>
      <c r="F2783" s="3">
        <v>411.351318359375</v>
      </c>
      <c r="G2783" s="3">
        <v>278.40423583984375</v>
      </c>
      <c r="H2783" s="3">
        <v>3660.930419921875</v>
      </c>
      <c r="I2783" s="3">
        <v>1176.550048828125</v>
      </c>
      <c r="J2783" s="3">
        <v>1004.0587768554688</v>
      </c>
      <c r="K2783" s="3">
        <f t="shared" si="259"/>
        <v>27.007131757079932</v>
      </c>
      <c r="L2783" s="3">
        <f t="shared" si="260"/>
        <v>22.449495234578546</v>
      </c>
      <c r="M2783" s="3">
        <f t="shared" si="261"/>
        <v>2.0838666984714123</v>
      </c>
      <c r="N2783" s="3">
        <f t="shared" si="262"/>
        <v>7.3035016492816611</v>
      </c>
      <c r="O2783" s="3">
        <f t="shared" si="263"/>
        <v>0.85339232092637107</v>
      </c>
      <c r="P2783" s="5">
        <f t="shared" si="258"/>
        <v>154.24839749302754</v>
      </c>
    </row>
    <row r="2784" spans="1:16" x14ac:dyDescent="0.15">
      <c r="A2784" t="s">
        <v>22</v>
      </c>
      <c r="B2784">
        <v>2019</v>
      </c>
      <c r="C2784" s="3">
        <v>1120.205078125</v>
      </c>
      <c r="D2784" s="3">
        <v>673.69232177734375</v>
      </c>
      <c r="E2784" s="3">
        <v>8.2166633605957031</v>
      </c>
      <c r="F2784" s="3">
        <v>21.31890869140625</v>
      </c>
      <c r="G2784" s="3">
        <v>7.4023991823196411E-2</v>
      </c>
      <c r="H2784" s="3">
        <v>49.744121551513672</v>
      </c>
      <c r="I2784" s="3">
        <v>113.25884246826172</v>
      </c>
      <c r="J2784" s="3">
        <v>103.83024597167969</v>
      </c>
      <c r="K2784" s="3">
        <f t="shared" si="259"/>
        <v>9.8906633134530981</v>
      </c>
      <c r="L2784" s="3">
        <f t="shared" si="260"/>
        <v>8.9509600056085414</v>
      </c>
      <c r="M2784" s="3">
        <f t="shared" si="261"/>
        <v>1.2460594867203081</v>
      </c>
      <c r="N2784" s="3">
        <f t="shared" si="262"/>
        <v>15.747138958389639</v>
      </c>
      <c r="O2784" s="3">
        <f t="shared" si="263"/>
        <v>0.9167517847516039</v>
      </c>
      <c r="P2784" s="5">
        <f t="shared" si="258"/>
        <v>300.3486336780395</v>
      </c>
    </row>
    <row r="2785" spans="1:16" x14ac:dyDescent="0.15">
      <c r="A2785" t="s">
        <v>126</v>
      </c>
      <c r="B2785">
        <v>2019</v>
      </c>
      <c r="C2785" s="3">
        <v>409.79681396484375</v>
      </c>
      <c r="D2785" s="3">
        <v>176.399169921875</v>
      </c>
      <c r="E2785" s="3">
        <v>30.868003845214844</v>
      </c>
      <c r="F2785" s="3">
        <v>9.3270225524902344</v>
      </c>
      <c r="G2785" s="3">
        <v>10.881526947021484</v>
      </c>
      <c r="H2785" s="3">
        <v>36.567852020263672</v>
      </c>
      <c r="I2785" s="3">
        <v>23.137660980224609</v>
      </c>
      <c r="J2785" s="3">
        <v>17.121868133544922</v>
      </c>
      <c r="K2785" s="3">
        <f t="shared" si="259"/>
        <v>17.711246366479767</v>
      </c>
      <c r="L2785" s="3">
        <f t="shared" si="260"/>
        <v>15.493913103176528</v>
      </c>
      <c r="M2785" s="3">
        <f t="shared" si="261"/>
        <v>1.655566083155436</v>
      </c>
      <c r="N2785" s="3">
        <f t="shared" si="262"/>
        <v>7.2177313636566121</v>
      </c>
      <c r="O2785" s="3">
        <f t="shared" si="263"/>
        <v>0.73999995713389999</v>
      </c>
      <c r="P2785" s="5">
        <f t="shared" si="258"/>
        <v>109.87444670931963</v>
      </c>
    </row>
    <row r="2786" spans="1:16" x14ac:dyDescent="0.15">
      <c r="A2786" t="s">
        <v>150</v>
      </c>
      <c r="B2786">
        <v>2019</v>
      </c>
      <c r="C2786" s="3">
        <v>1432.5123291015625</v>
      </c>
      <c r="D2786" s="3">
        <v>156.634765625</v>
      </c>
      <c r="E2786" s="3">
        <v>548.9619140625</v>
      </c>
      <c r="F2786" s="3">
        <v>109.85160064697266</v>
      </c>
      <c r="G2786" s="3">
        <v>7.4023991823196411E-2</v>
      </c>
      <c r="H2786" s="3">
        <v>102.81932067871094</v>
      </c>
      <c r="I2786" s="3">
        <v>108.86269378662109</v>
      </c>
      <c r="J2786" s="3">
        <v>93.071235656738281</v>
      </c>
      <c r="K2786" s="3">
        <f t="shared" si="259"/>
        <v>13.158891069785508</v>
      </c>
      <c r="L2786" s="3">
        <f t="shared" si="260"/>
        <v>7.0593943747048122</v>
      </c>
      <c r="M2786" s="3">
        <f t="shared" si="261"/>
        <v>1.5784727420637386</v>
      </c>
      <c r="N2786" s="3">
        <f t="shared" si="262"/>
        <v>6.7334729244149099</v>
      </c>
      <c r="O2786" s="3">
        <f t="shared" si="263"/>
        <v>0.85494150860500262</v>
      </c>
      <c r="P2786" s="5">
        <f t="shared" si="258"/>
        <v>384.08424419282073</v>
      </c>
    </row>
    <row r="2787" spans="1:16" x14ac:dyDescent="0.15">
      <c r="A2787" t="s">
        <v>146</v>
      </c>
      <c r="B2787">
        <v>2019</v>
      </c>
      <c r="C2787" s="3">
        <v>41.157341003417969</v>
      </c>
      <c r="D2787" s="3">
        <v>12.954198837280273</v>
      </c>
      <c r="E2787" s="3">
        <v>2.7388877868652344</v>
      </c>
      <c r="F2787" s="3">
        <v>7.4023991823196411E-2</v>
      </c>
      <c r="G2787" s="3">
        <v>7.4023991823196411E-2</v>
      </c>
      <c r="H2787" s="3">
        <v>50.114242553710938</v>
      </c>
      <c r="I2787" s="3">
        <v>0.63628566265106201</v>
      </c>
      <c r="J2787" s="3">
        <v>0.57844150066375732</v>
      </c>
      <c r="K2787" s="3">
        <f t="shared" si="259"/>
        <v>64.683747284100889</v>
      </c>
      <c r="L2787" s="3">
        <f t="shared" si="260"/>
        <v>63.07972065548114</v>
      </c>
      <c r="M2787" s="3">
        <f t="shared" si="261"/>
        <v>2.4342201493810096</v>
      </c>
      <c r="N2787" s="3">
        <f t="shared" si="262"/>
        <v>0.81885128121703632</v>
      </c>
      <c r="O2787" s="3">
        <f t="shared" si="263"/>
        <v>0.90909089205892368</v>
      </c>
      <c r="P2787" s="5">
        <f t="shared" si="258"/>
        <v>11.035078645499903</v>
      </c>
    </row>
    <row r="2788" spans="1:16" x14ac:dyDescent="0.15">
      <c r="A2788" t="s">
        <v>158</v>
      </c>
      <c r="B2788">
        <v>2019</v>
      </c>
      <c r="C2788" s="3">
        <v>2573.51806640625</v>
      </c>
      <c r="D2788" s="3">
        <v>1879.3951416015625</v>
      </c>
      <c r="E2788" s="3">
        <v>106.66857147216797</v>
      </c>
      <c r="F2788" s="3">
        <v>70.17474365234375</v>
      </c>
      <c r="G2788" s="3">
        <v>2.6648635864257812</v>
      </c>
      <c r="H2788" s="3">
        <v>3.3310797214508057</v>
      </c>
      <c r="I2788" s="3">
        <v>97.640922546386719</v>
      </c>
      <c r="J2788" s="3">
        <v>86.187782287597656</v>
      </c>
      <c r="K2788" s="3">
        <f t="shared" si="259"/>
        <v>26.356961807521195</v>
      </c>
      <c r="L2788" s="3">
        <f t="shared" si="260"/>
        <v>16.458662655492876</v>
      </c>
      <c r="M2788" s="3">
        <f t="shared" si="261"/>
        <v>1.1860118249031557</v>
      </c>
      <c r="N2788" s="3">
        <f t="shared" si="262"/>
        <v>33.786200034538922</v>
      </c>
      <c r="O2788" s="3">
        <f t="shared" si="263"/>
        <v>0.88270143337340989</v>
      </c>
      <c r="P2788" s="5">
        <f t="shared" si="258"/>
        <v>690.0099366489535</v>
      </c>
    </row>
    <row r="2789" spans="1:16" x14ac:dyDescent="0.15">
      <c r="A2789" t="s">
        <v>23</v>
      </c>
      <c r="B2789">
        <v>2019</v>
      </c>
      <c r="C2789" s="3">
        <v>386328.46875</v>
      </c>
      <c r="D2789" s="3">
        <v>285429.46875</v>
      </c>
      <c r="E2789" s="3">
        <v>623.652099609375</v>
      </c>
      <c r="F2789" s="3">
        <v>3349.8076171875</v>
      </c>
      <c r="G2789" s="3">
        <v>7.4023991823196411E-2</v>
      </c>
      <c r="H2789" s="3">
        <v>5153.84619140625</v>
      </c>
      <c r="I2789" s="3">
        <v>2636.941162109375</v>
      </c>
      <c r="J2789" s="3">
        <v>2155.215087890625</v>
      </c>
      <c r="K2789" s="3">
        <f t="shared" si="259"/>
        <v>146.50629081195095</v>
      </c>
      <c r="L2789" s="3">
        <f t="shared" si="260"/>
        <v>70.1774523824634</v>
      </c>
      <c r="M2789" s="3">
        <f t="shared" si="261"/>
        <v>1.3282954861862493</v>
      </c>
      <c r="N2789" s="3">
        <f t="shared" si="262"/>
        <v>45.430483707347932</v>
      </c>
      <c r="O2789" s="3">
        <f t="shared" si="263"/>
        <v>0.81731633563131856</v>
      </c>
      <c r="P2789" s="5">
        <f t="shared" si="258"/>
        <v>408.99419195680764</v>
      </c>
    </row>
    <row r="2790" spans="1:16" x14ac:dyDescent="0.15">
      <c r="A2790" t="s">
        <v>24</v>
      </c>
      <c r="B2790">
        <v>2019</v>
      </c>
      <c r="C2790" s="3">
        <v>92139.4375</v>
      </c>
      <c r="D2790" s="3">
        <v>15201.86328125</v>
      </c>
      <c r="E2790" s="3">
        <v>1770.28369140625</v>
      </c>
      <c r="F2790" s="3">
        <v>4160.4443359375</v>
      </c>
      <c r="G2790" s="3">
        <v>3491.267578125</v>
      </c>
      <c r="H2790" s="3">
        <v>1192.8226318359375</v>
      </c>
      <c r="I2790" s="3">
        <v>9440.107421875</v>
      </c>
      <c r="J2790" s="3">
        <v>8245.857421875</v>
      </c>
      <c r="K2790" s="3">
        <f t="shared" si="259"/>
        <v>9.7604225653715293</v>
      </c>
      <c r="L2790" s="3">
        <f t="shared" si="260"/>
        <v>7.426825439094122</v>
      </c>
      <c r="M2790" s="3">
        <f t="shared" si="261"/>
        <v>2.6585244455349581</v>
      </c>
      <c r="N2790" s="3">
        <f t="shared" si="262"/>
        <v>10.417669468285217</v>
      </c>
      <c r="O2790" s="3">
        <f t="shared" si="263"/>
        <v>0.87349190569244628</v>
      </c>
      <c r="P2790" s="5">
        <f t="shared" si="258"/>
        <v>698.88713796132276</v>
      </c>
    </row>
    <row r="2791" spans="1:16" x14ac:dyDescent="0.15">
      <c r="A2791" t="s">
        <v>25</v>
      </c>
      <c r="B2791">
        <v>2019</v>
      </c>
      <c r="C2791" s="3">
        <v>5356.15380859375</v>
      </c>
      <c r="D2791" s="3">
        <v>2753.396484375</v>
      </c>
      <c r="E2791" s="3">
        <v>352.05810546875</v>
      </c>
      <c r="F2791" s="3">
        <v>215.85395812988281</v>
      </c>
      <c r="G2791" s="3">
        <v>7.4023991823196411E-2</v>
      </c>
      <c r="H2791" s="3">
        <v>170.84736633300781</v>
      </c>
      <c r="I2791" s="3">
        <v>342.90011596679688</v>
      </c>
      <c r="J2791" s="3">
        <v>197.07502746582031</v>
      </c>
      <c r="K2791" s="3">
        <f t="shared" si="259"/>
        <v>15.620157472073844</v>
      </c>
      <c r="L2791" s="3">
        <f t="shared" si="260"/>
        <v>12.971125775699203</v>
      </c>
      <c r="M2791" s="3">
        <f t="shared" si="261"/>
        <v>1.46927912495514</v>
      </c>
      <c r="N2791" s="3">
        <f t="shared" si="262"/>
        <v>13.848229547186055</v>
      </c>
      <c r="O2791" s="3">
        <f t="shared" si="263"/>
        <v>0.57473012778130161</v>
      </c>
      <c r="P2791" s="5">
        <f t="shared" si="258"/>
        <v>93.67939662744358</v>
      </c>
    </row>
    <row r="2792" spans="1:16" x14ac:dyDescent="0.15">
      <c r="A2792" t="s">
        <v>159</v>
      </c>
      <c r="B2792">
        <v>2019</v>
      </c>
      <c r="C2792" s="3">
        <v>2911.215576171875</v>
      </c>
      <c r="D2792" s="3">
        <v>1329.9150390625</v>
      </c>
      <c r="E2792" s="3">
        <v>244.50123596191406</v>
      </c>
      <c r="F2792" s="3">
        <v>81.574440002441406</v>
      </c>
      <c r="G2792" s="3">
        <v>7.4023991823196411E-2</v>
      </c>
      <c r="H2792" s="3">
        <v>10.511406898498535</v>
      </c>
      <c r="I2792" s="3">
        <v>143.74270629882812</v>
      </c>
      <c r="J2792" s="3">
        <v>138.76811218261719</v>
      </c>
      <c r="K2792" s="3">
        <f t="shared" si="259"/>
        <v>20.252962053738717</v>
      </c>
      <c r="L2792" s="3">
        <f t="shared" si="260"/>
        <v>13.212225905992225</v>
      </c>
      <c r="M2792" s="3">
        <f t="shared" si="261"/>
        <v>1.567759760926063</v>
      </c>
      <c r="N2792" s="3">
        <f t="shared" si="262"/>
        <v>31.588754931735462</v>
      </c>
      <c r="O2792" s="3">
        <f t="shared" si="263"/>
        <v>0.96539237193802929</v>
      </c>
      <c r="P2792" s="5">
        <f t="shared" si="258"/>
        <v>50.917305285487913</v>
      </c>
    </row>
    <row r="2793" spans="1:16" x14ac:dyDescent="0.15">
      <c r="A2793" t="s">
        <v>177</v>
      </c>
      <c r="B2793">
        <v>2019</v>
      </c>
      <c r="C2793" s="3">
        <v>643.41650390625</v>
      </c>
      <c r="D2793" s="3">
        <v>257.0853271484375</v>
      </c>
      <c r="E2793" s="3">
        <v>59.071144104003906</v>
      </c>
      <c r="F2793" s="3">
        <v>94.2325439453125</v>
      </c>
      <c r="G2793" s="3">
        <v>7.4023991823196411E-2</v>
      </c>
      <c r="H2793" s="3">
        <v>518.241943359375</v>
      </c>
      <c r="I2793" s="3">
        <v>38.177139282226562</v>
      </c>
      <c r="J2793" s="3">
        <v>30.136802673339844</v>
      </c>
      <c r="K2793" s="3">
        <f t="shared" si="259"/>
        <v>16.853449891825544</v>
      </c>
      <c r="L2793" s="3">
        <f t="shared" si="260"/>
        <v>5.1734331762562569</v>
      </c>
      <c r="M2793" s="3">
        <f t="shared" si="261"/>
        <v>1.6735137004109237</v>
      </c>
      <c r="N2793" s="3">
        <f t="shared" si="262"/>
        <v>1.0503927314171486</v>
      </c>
      <c r="O2793" s="3">
        <f t="shared" si="263"/>
        <v>0.78939394726650169</v>
      </c>
      <c r="P2793" s="5">
        <f t="shared" si="258"/>
        <v>11.253386668875697</v>
      </c>
    </row>
    <row r="2794" spans="1:16" x14ac:dyDescent="0.15">
      <c r="A2794" t="s">
        <v>26</v>
      </c>
      <c r="B2794">
        <v>2019</v>
      </c>
      <c r="C2794" s="3">
        <v>97654.2265625</v>
      </c>
      <c r="D2794" s="3">
        <v>59685.25</v>
      </c>
      <c r="E2794" s="3">
        <v>1851.117919921875</v>
      </c>
      <c r="F2794" s="3">
        <v>838.32171630859375</v>
      </c>
      <c r="G2794" s="3">
        <v>7.4023991823196411E-2</v>
      </c>
      <c r="H2794" s="3">
        <v>216.52017211914062</v>
      </c>
      <c r="I2794" s="3">
        <v>2302.544189453125</v>
      </c>
      <c r="J2794" s="3">
        <v>1888.495849609375</v>
      </c>
      <c r="K2794" s="3">
        <f t="shared" si="259"/>
        <v>42.411445135258731</v>
      </c>
      <c r="L2794" s="3">
        <f t="shared" si="260"/>
        <v>35.812526581559268</v>
      </c>
      <c r="M2794" s="3">
        <f t="shared" si="261"/>
        <v>1.4857458949763971</v>
      </c>
      <c r="N2794" s="3">
        <f t="shared" si="262"/>
        <v>92.570626163482586</v>
      </c>
      <c r="O2794" s="3">
        <f t="shared" si="263"/>
        <v>0.8201778963720604</v>
      </c>
      <c r="P2794" s="5">
        <f t="shared" si="258"/>
        <v>942.77232660761342</v>
      </c>
    </row>
    <row r="2795" spans="1:16" x14ac:dyDescent="0.15">
      <c r="A2795" t="s">
        <v>27</v>
      </c>
      <c r="B2795">
        <v>2019</v>
      </c>
      <c r="C2795" s="3">
        <v>15686.572265625</v>
      </c>
      <c r="D2795" s="3">
        <v>11805.494140625</v>
      </c>
      <c r="E2795" s="3">
        <v>900.72393798828125</v>
      </c>
      <c r="F2795" s="3">
        <v>353.24249267578125</v>
      </c>
      <c r="G2795" s="3">
        <v>2.1466958522796631</v>
      </c>
      <c r="H2795" s="3">
        <v>143.90263366699219</v>
      </c>
      <c r="I2795" s="3">
        <v>522.5062255859375</v>
      </c>
      <c r="J2795" s="3">
        <v>462.57968139648438</v>
      </c>
      <c r="K2795" s="3">
        <f t="shared" si="259"/>
        <v>30.021790167254192</v>
      </c>
      <c r="L2795" s="3">
        <f t="shared" si="260"/>
        <v>19.227930747853737</v>
      </c>
      <c r="M2795" s="3">
        <f t="shared" si="261"/>
        <v>1.1457325235148144</v>
      </c>
      <c r="N2795" s="3">
        <f t="shared" si="262"/>
        <v>31.417643086284901</v>
      </c>
      <c r="O2795" s="3">
        <f t="shared" si="263"/>
        <v>0.88530941593614199</v>
      </c>
      <c r="P2795" s="5">
        <f t="shared" si="258"/>
        <v>816.12635870859572</v>
      </c>
    </row>
    <row r="2796" spans="1:16" x14ac:dyDescent="0.15">
      <c r="A2796" t="s">
        <v>166</v>
      </c>
      <c r="B2796">
        <v>2019</v>
      </c>
      <c r="C2796" s="3">
        <v>1952.3828125</v>
      </c>
      <c r="D2796" s="3">
        <v>1405.6416015625</v>
      </c>
      <c r="E2796" s="3">
        <v>41.897579193115234</v>
      </c>
      <c r="F2796" s="3">
        <v>122.73178100585938</v>
      </c>
      <c r="G2796" s="3">
        <v>7.4023991823196411E-2</v>
      </c>
      <c r="H2796" s="3">
        <v>336.80917358398438</v>
      </c>
      <c r="I2796" s="3">
        <v>29.674049377441406</v>
      </c>
      <c r="J2796" s="3">
        <v>25.046516418457031</v>
      </c>
      <c r="K2796" s="3">
        <f t="shared" si="259"/>
        <v>65.79428333715137</v>
      </c>
      <c r="L2796" s="3">
        <f t="shared" si="260"/>
        <v>13.211566559696621</v>
      </c>
      <c r="M2796" s="3">
        <f t="shared" si="261"/>
        <v>1.2996306510786557</v>
      </c>
      <c r="N2796" s="3">
        <f t="shared" si="262"/>
        <v>4.2478659388449191</v>
      </c>
      <c r="O2796" s="3">
        <f t="shared" si="263"/>
        <v>0.84405455082573644</v>
      </c>
      <c r="P2796" s="5">
        <f t="shared" si="258"/>
        <v>101.57675294446402</v>
      </c>
    </row>
    <row r="2797" spans="1:16" x14ac:dyDescent="0.15">
      <c r="A2797" t="s">
        <v>28</v>
      </c>
      <c r="B2797">
        <v>2019</v>
      </c>
      <c r="C2797" s="3">
        <v>6207.7998046875</v>
      </c>
      <c r="D2797" s="3">
        <v>4341.6552734375</v>
      </c>
      <c r="E2797" s="3">
        <v>99.63629150390625</v>
      </c>
      <c r="F2797" s="3">
        <v>98.451911926269531</v>
      </c>
      <c r="G2797" s="3">
        <v>7.4023991823196411E-2</v>
      </c>
      <c r="H2797" s="3">
        <v>67.954025268554688</v>
      </c>
      <c r="I2797" s="3">
        <v>372.28494262695312</v>
      </c>
      <c r="J2797" s="3">
        <v>311.02798461914062</v>
      </c>
      <c r="K2797" s="3">
        <f t="shared" si="259"/>
        <v>16.674861359912708</v>
      </c>
      <c r="L2797" s="3">
        <f t="shared" si="260"/>
        <v>15.160206537756299</v>
      </c>
      <c r="M2797" s="3">
        <f t="shared" si="261"/>
        <v>1.2113714949419687</v>
      </c>
      <c r="N2797" s="3">
        <f t="shared" si="262"/>
        <v>37.28857071108807</v>
      </c>
      <c r="O2797" s="3">
        <f t="shared" si="263"/>
        <v>0.83545679399342554</v>
      </c>
      <c r="P2797" s="5">
        <f t="shared" si="258"/>
        <v>191.51661719164025</v>
      </c>
    </row>
    <row r="2798" spans="1:16" x14ac:dyDescent="0.15">
      <c r="A2798" t="s">
        <v>29</v>
      </c>
      <c r="B2798">
        <v>2019</v>
      </c>
      <c r="C2798" s="3">
        <v>694.19696044921875</v>
      </c>
      <c r="D2798" s="3">
        <v>463.76031494140625</v>
      </c>
      <c r="E2798" s="3">
        <v>52.260936737060547</v>
      </c>
      <c r="F2798" s="3">
        <v>60.181503295898438</v>
      </c>
      <c r="G2798" s="3">
        <v>7.4023991823196411E-2</v>
      </c>
      <c r="H2798" s="3">
        <v>55.147872924804688</v>
      </c>
      <c r="I2798" s="3">
        <v>103.83024597167969</v>
      </c>
      <c r="J2798" s="3">
        <v>83.64263916015625</v>
      </c>
      <c r="K2798" s="3">
        <f t="shared" si="259"/>
        <v>6.6858838092184145</v>
      </c>
      <c r="L2798" s="3">
        <f t="shared" si="260"/>
        <v>4.8267067586467958</v>
      </c>
      <c r="M2798" s="3">
        <f t="shared" si="261"/>
        <v>0.98678428735278723</v>
      </c>
      <c r="N2798" s="3">
        <f t="shared" si="262"/>
        <v>6.0153943399482959</v>
      </c>
      <c r="O2798" s="3">
        <f t="shared" si="263"/>
        <v>0.80557103931902729</v>
      </c>
      <c r="P2798" s="5">
        <f t="shared" si="258"/>
        <v>78.713021142165246</v>
      </c>
    </row>
    <row r="2799" spans="1:16" x14ac:dyDescent="0.15">
      <c r="A2799" t="s">
        <v>30</v>
      </c>
      <c r="B2799">
        <v>2019</v>
      </c>
      <c r="C2799" s="3">
        <v>23309.265625</v>
      </c>
      <c r="D2799" s="3">
        <v>6602.56982421875</v>
      </c>
      <c r="E2799" s="3">
        <v>164.40728759765625</v>
      </c>
      <c r="F2799" s="3">
        <v>430.67156982421875</v>
      </c>
      <c r="G2799" s="3">
        <v>7.4023991823196411E-2</v>
      </c>
      <c r="H2799" s="3">
        <v>1023.0115356445312</v>
      </c>
      <c r="I2799" s="3">
        <v>679.26385498046875</v>
      </c>
      <c r="J2799" s="3">
        <v>605.22332763671875</v>
      </c>
      <c r="K2799" s="3">
        <f t="shared" si="259"/>
        <v>34.315480581062602</v>
      </c>
      <c r="L2799" s="3">
        <f t="shared" si="260"/>
        <v>22.50157393586251</v>
      </c>
      <c r="M2799" s="3">
        <f t="shared" si="261"/>
        <v>2.8950343406621002</v>
      </c>
      <c r="N2799" s="3">
        <f t="shared" si="262"/>
        <v>16.033810017254442</v>
      </c>
      <c r="O2799" s="3">
        <f t="shared" si="263"/>
        <v>0.89099887061430805</v>
      </c>
      <c r="P2799" s="5">
        <f t="shared" si="258"/>
        <v>232.96707243751413</v>
      </c>
    </row>
    <row r="2800" spans="1:16" x14ac:dyDescent="0.15">
      <c r="A2800" t="s">
        <v>31</v>
      </c>
      <c r="B2800">
        <v>2019</v>
      </c>
      <c r="C2800" s="3">
        <v>13242.1513671875</v>
      </c>
      <c r="D2800" s="3">
        <v>7527.57373046875</v>
      </c>
      <c r="E2800" s="3">
        <v>1042.1097412109375</v>
      </c>
      <c r="F2800" s="3">
        <v>383.29623413085938</v>
      </c>
      <c r="G2800" s="3">
        <v>92.307914733886719</v>
      </c>
      <c r="H2800" s="3">
        <v>201.93745422363281</v>
      </c>
      <c r="I2800" s="3">
        <v>889.9901123046875</v>
      </c>
      <c r="J2800" s="3">
        <v>801.9512939453125</v>
      </c>
      <c r="K2800" s="3">
        <f t="shared" si="259"/>
        <v>14.878987063009143</v>
      </c>
      <c r="L2800" s="3">
        <f t="shared" si="260"/>
        <v>11.172477523476827</v>
      </c>
      <c r="M2800" s="3">
        <f t="shared" si="261"/>
        <v>1.2904536586275157</v>
      </c>
      <c r="N2800" s="3">
        <f t="shared" si="262"/>
        <v>19.544410714894781</v>
      </c>
      <c r="O2800" s="3">
        <f t="shared" si="263"/>
        <v>0.90107888038060024</v>
      </c>
      <c r="P2800" s="5">
        <f t="shared" si="258"/>
        <v>393.07692820557867</v>
      </c>
    </row>
    <row r="2801" spans="1:16" x14ac:dyDescent="0.15">
      <c r="A2801" t="s">
        <v>171</v>
      </c>
      <c r="B2801">
        <v>2019</v>
      </c>
      <c r="C2801" s="3">
        <v>6762.091796875</v>
      </c>
      <c r="D2801" s="3">
        <v>5360.66943359375</v>
      </c>
      <c r="E2801" s="3">
        <v>494.7763671875</v>
      </c>
      <c r="F2801" s="3">
        <v>184.91192626953125</v>
      </c>
      <c r="G2801" s="3">
        <v>7.4023991823196411E-2</v>
      </c>
      <c r="H2801" s="3">
        <v>4145.34375</v>
      </c>
      <c r="I2801" s="3">
        <v>119.85308074951172</v>
      </c>
      <c r="J2801" s="3">
        <v>102.38414764404297</v>
      </c>
      <c r="K2801" s="3">
        <f t="shared" si="259"/>
        <v>56.419841313945938</v>
      </c>
      <c r="L2801" s="3">
        <f t="shared" si="260"/>
        <v>23.53701428899166</v>
      </c>
      <c r="M2801" s="3">
        <f t="shared" si="261"/>
        <v>1.1126101450856876</v>
      </c>
      <c r="N2801" s="3">
        <f t="shared" si="262"/>
        <v>1.5615651151151095</v>
      </c>
      <c r="O2801" s="3">
        <f t="shared" si="263"/>
        <v>0.85424710824097927</v>
      </c>
      <c r="P2801" s="5">
        <f t="shared" si="258"/>
        <v>200.72435347220349</v>
      </c>
    </row>
    <row r="2802" spans="1:16" x14ac:dyDescent="0.15">
      <c r="A2802" t="s">
        <v>32</v>
      </c>
      <c r="B2802">
        <v>2019</v>
      </c>
      <c r="C2802" s="3">
        <v>8407.8671875</v>
      </c>
      <c r="D2802" s="3">
        <v>3578.98583984375</v>
      </c>
      <c r="E2802" s="3">
        <v>18.654045104980469</v>
      </c>
      <c r="F2802" s="3">
        <v>91.345603942871094</v>
      </c>
      <c r="G2802" s="3">
        <v>2.4427917003631592</v>
      </c>
      <c r="H2802" s="3">
        <v>70.470840454101562</v>
      </c>
      <c r="I2802" s="3">
        <v>607.24786376953125</v>
      </c>
      <c r="J2802" s="3">
        <v>546.80078125</v>
      </c>
      <c r="K2802" s="3">
        <f t="shared" si="259"/>
        <v>13.845857168286454</v>
      </c>
      <c r="L2802" s="3">
        <f t="shared" si="260"/>
        <v>13.175452188699362</v>
      </c>
      <c r="M2802" s="3">
        <f t="shared" si="261"/>
        <v>1.7694482991620157</v>
      </c>
      <c r="N2802" s="3">
        <f t="shared" si="262"/>
        <v>51.186571831599856</v>
      </c>
      <c r="O2802" s="3">
        <f t="shared" si="263"/>
        <v>0.90045731549502372</v>
      </c>
      <c r="P2802" s="5">
        <f t="shared" si="258"/>
        <v>1409.2675730698013</v>
      </c>
    </row>
    <row r="2803" spans="1:16" x14ac:dyDescent="0.15">
      <c r="A2803" t="s">
        <v>121</v>
      </c>
      <c r="B2803">
        <v>2019</v>
      </c>
      <c r="C2803" s="3">
        <v>350.20748901367188</v>
      </c>
      <c r="D2803" s="3">
        <v>104.07772827148438</v>
      </c>
      <c r="E2803" s="3">
        <v>35.309444427490234</v>
      </c>
      <c r="F2803" s="3">
        <v>14.58272647857666</v>
      </c>
      <c r="G2803" s="3">
        <v>3.3310797214508057</v>
      </c>
      <c r="H2803" s="3">
        <v>72.395462036132812</v>
      </c>
      <c r="I2803" s="3">
        <v>24.236698150634766</v>
      </c>
      <c r="J2803" s="3">
        <v>19.609167098999023</v>
      </c>
      <c r="K2803" s="3">
        <f t="shared" si="259"/>
        <v>14.449471905664669</v>
      </c>
      <c r="L2803" s="3">
        <f t="shared" si="260"/>
        <v>10.242412816918423</v>
      </c>
      <c r="M2803" s="3">
        <f t="shared" si="261"/>
        <v>1.9112682567206849</v>
      </c>
      <c r="N2803" s="3">
        <f t="shared" si="262"/>
        <v>3.8778687487299011</v>
      </c>
      <c r="O2803" s="3">
        <f t="shared" si="263"/>
        <v>0.80906924603034069</v>
      </c>
      <c r="P2803" s="5">
        <f t="shared" si="258"/>
        <v>58.699316617049789</v>
      </c>
    </row>
    <row r="2804" spans="1:16" x14ac:dyDescent="0.15">
      <c r="A2804" t="s">
        <v>139</v>
      </c>
      <c r="B2804">
        <v>2019</v>
      </c>
      <c r="C2804" s="3">
        <v>154.41404724121094</v>
      </c>
      <c r="D2804" s="3">
        <v>74.690208435058594</v>
      </c>
      <c r="E2804" s="3">
        <v>24.131820678710938</v>
      </c>
      <c r="F2804" s="3">
        <v>11.54774284362793</v>
      </c>
      <c r="G2804" s="3">
        <v>7.4023991823196411E-2</v>
      </c>
      <c r="H2804" s="3">
        <v>174.62258911132812</v>
      </c>
      <c r="I2804" s="3">
        <v>19.030725479125977</v>
      </c>
      <c r="J2804" s="3">
        <v>18.105218887329102</v>
      </c>
      <c r="K2804" s="3">
        <f t="shared" si="259"/>
        <v>8.1139338282495519</v>
      </c>
      <c r="L2804" s="3">
        <f t="shared" si="260"/>
        <v>5.2073735042798814</v>
      </c>
      <c r="M2804" s="3">
        <f t="shared" si="261"/>
        <v>1.1357483734756522</v>
      </c>
      <c r="N2804" s="3">
        <f t="shared" si="262"/>
        <v>0.82909383458221919</v>
      </c>
      <c r="O2804" s="3">
        <f t="shared" si="263"/>
        <v>0.95136777140671669</v>
      </c>
      <c r="P2804" s="5">
        <f t="shared" si="258"/>
        <v>25.881796744723729</v>
      </c>
    </row>
    <row r="2805" spans="1:16" x14ac:dyDescent="0.15">
      <c r="A2805" t="s">
        <v>134</v>
      </c>
      <c r="B2805">
        <v>2019</v>
      </c>
      <c r="C2805" s="3">
        <v>75.874588012695312</v>
      </c>
      <c r="D2805" s="3">
        <v>46.264995574951172</v>
      </c>
      <c r="E2805" s="3">
        <v>13.472366333007812</v>
      </c>
      <c r="F2805" s="3">
        <v>1.6285277605056763</v>
      </c>
      <c r="G2805" s="3">
        <v>7.4023991823196411E-2</v>
      </c>
      <c r="H2805" s="3">
        <v>11.103598594665527</v>
      </c>
      <c r="I2805" s="3">
        <v>18.625816345214844</v>
      </c>
      <c r="J2805" s="3">
        <v>18.33659553527832</v>
      </c>
      <c r="K2805" s="3">
        <f t="shared" si="259"/>
        <v>4.0736248337479308</v>
      </c>
      <c r="L2805" s="3">
        <f t="shared" si="260"/>
        <v>3.8003565962809569</v>
      </c>
      <c r="M2805" s="3">
        <f t="shared" si="261"/>
        <v>0.78464080152539328</v>
      </c>
      <c r="N2805" s="3">
        <f t="shared" si="262"/>
        <v>5.9248553200457357</v>
      </c>
      <c r="O2805" s="3">
        <f t="shared" si="263"/>
        <v>0.98447204650920828</v>
      </c>
      <c r="P2805" s="5">
        <f t="shared" si="258"/>
        <v>12.717564885574276</v>
      </c>
    </row>
    <row r="2806" spans="1:16" x14ac:dyDescent="0.15">
      <c r="A2806" t="s">
        <v>172</v>
      </c>
      <c r="B2806">
        <v>2019</v>
      </c>
      <c r="C2806" s="3">
        <v>3981.6025390625</v>
      </c>
      <c r="D2806" s="3">
        <v>1463.7503662109375</v>
      </c>
      <c r="E2806" s="3">
        <v>232.73143005371094</v>
      </c>
      <c r="F2806" s="3">
        <v>1009.02099609375</v>
      </c>
      <c r="G2806" s="3">
        <v>90.827438354492188</v>
      </c>
      <c r="H2806" s="3">
        <v>238.94944763183594</v>
      </c>
      <c r="I2806" s="3">
        <v>420.35345458984375</v>
      </c>
      <c r="J2806" s="3">
        <v>373.55752563476562</v>
      </c>
      <c r="K2806" s="3">
        <f t="shared" si="259"/>
        <v>9.4720347735633919</v>
      </c>
      <c r="L2806" s="3">
        <f t="shared" si="260"/>
        <v>2.8798382706572458</v>
      </c>
      <c r="M2806" s="3">
        <f t="shared" si="261"/>
        <v>1.5987849694438248</v>
      </c>
      <c r="N2806" s="3">
        <f t="shared" si="262"/>
        <v>2.9740131743234612</v>
      </c>
      <c r="O2806" s="3">
        <f t="shared" si="263"/>
        <v>0.88867480820220957</v>
      </c>
      <c r="P2806" s="5">
        <f t="shared" si="258"/>
        <v>667.36821860070177</v>
      </c>
    </row>
    <row r="2807" spans="1:16" x14ac:dyDescent="0.15">
      <c r="A2807" t="s">
        <v>33</v>
      </c>
      <c r="B2807">
        <v>2019</v>
      </c>
      <c r="C2807" s="3">
        <v>36121.19140625</v>
      </c>
      <c r="D2807" s="3">
        <v>15720.2529296875</v>
      </c>
      <c r="E2807" s="3">
        <v>1841.56884765625</v>
      </c>
      <c r="F2807" s="3">
        <v>1249.5989990234375</v>
      </c>
      <c r="G2807" s="3">
        <v>7.4023991823196411E-2</v>
      </c>
      <c r="H2807" s="3">
        <v>392.99337768554688</v>
      </c>
      <c r="I2807" s="3">
        <v>2929.4013671875</v>
      </c>
      <c r="J2807" s="3">
        <v>2780.279052734375</v>
      </c>
      <c r="K2807" s="3">
        <f t="shared" si="259"/>
        <v>12.330570952429687</v>
      </c>
      <c r="L2807" s="3">
        <f t="shared" si="260"/>
        <v>8.9633460224668884</v>
      </c>
      <c r="M2807" s="3">
        <f t="shared" si="261"/>
        <v>1.5521641490979554</v>
      </c>
      <c r="N2807" s="3">
        <f t="shared" si="262"/>
        <v>21.989365211852927</v>
      </c>
      <c r="O2807" s="3">
        <f t="shared" si="263"/>
        <v>0.94909461157373032</v>
      </c>
      <c r="P2807" s="5">
        <f t="shared" si="258"/>
        <v>1317.9089564601834</v>
      </c>
    </row>
    <row r="2808" spans="1:16" x14ac:dyDescent="0.15">
      <c r="A2808" t="s">
        <v>34</v>
      </c>
      <c r="B2808">
        <v>2019</v>
      </c>
      <c r="C2808" s="3">
        <v>78654.1953125</v>
      </c>
      <c r="D2808" s="3">
        <v>16576.931640625</v>
      </c>
      <c r="E2808" s="3">
        <v>2062.308349609375</v>
      </c>
      <c r="F2808" s="3">
        <v>5778.31298828125</v>
      </c>
      <c r="G2808" s="3">
        <v>7.4023991823196411E-2</v>
      </c>
      <c r="H2808" s="3">
        <v>614.39910888671875</v>
      </c>
      <c r="I2808" s="3">
        <v>9350.5068359375</v>
      </c>
      <c r="J2808" s="3">
        <v>7218.37158203125</v>
      </c>
      <c r="K2808" s="3">
        <f t="shared" si="259"/>
        <v>8.4117574258330539</v>
      </c>
      <c r="L2808" s="3">
        <f t="shared" si="260"/>
        <v>6.0518661422440596</v>
      </c>
      <c r="M2808" s="3">
        <f t="shared" si="261"/>
        <v>2.2339789477126502</v>
      </c>
      <c r="N2808" s="3">
        <f t="shared" si="262"/>
        <v>12.303586233263564</v>
      </c>
      <c r="O2808" s="3">
        <f t="shared" si="263"/>
        <v>0.77197650444875832</v>
      </c>
      <c r="P2808" s="5">
        <f t="shared" si="258"/>
        <v>930.76670882791905</v>
      </c>
    </row>
    <row r="2809" spans="1:16" x14ac:dyDescent="0.15">
      <c r="A2809" t="s">
        <v>35</v>
      </c>
      <c r="B2809">
        <v>2019</v>
      </c>
      <c r="C2809" s="3">
        <v>6264.724609375</v>
      </c>
      <c r="D2809" s="3">
        <v>3018.0322265625</v>
      </c>
      <c r="E2809" s="3">
        <v>283.95602416992188</v>
      </c>
      <c r="F2809" s="3">
        <v>555.920166015625</v>
      </c>
      <c r="G2809" s="3">
        <v>12.362006187438965</v>
      </c>
      <c r="H2809" s="3">
        <v>466.7952880859375</v>
      </c>
      <c r="I2809" s="3">
        <v>529.27398681640625</v>
      </c>
      <c r="J2809" s="3">
        <v>450.9530029296875</v>
      </c>
      <c r="K2809" s="3">
        <f t="shared" si="259"/>
        <v>11.836449108442766</v>
      </c>
      <c r="L2809" s="3">
        <f t="shared" si="260"/>
        <v>6.2219600269388682</v>
      </c>
      <c r="M2809" s="3">
        <f t="shared" si="261"/>
        <v>1.4629635031318391</v>
      </c>
      <c r="N2809" s="3">
        <f t="shared" si="262"/>
        <v>6.052421050329742</v>
      </c>
      <c r="O2809" s="3">
        <f t="shared" si="263"/>
        <v>0.8520218528822453</v>
      </c>
      <c r="P2809" s="5">
        <f t="shared" si="258"/>
        <v>146.59463545568096</v>
      </c>
    </row>
    <row r="2810" spans="1:16" x14ac:dyDescent="0.15">
      <c r="A2810" t="s">
        <v>127</v>
      </c>
      <c r="B2810">
        <v>2019</v>
      </c>
      <c r="C2810" s="3">
        <v>2695.0654296875</v>
      </c>
      <c r="D2810" s="3">
        <v>797.6085205078125</v>
      </c>
      <c r="E2810" s="3">
        <v>30.349836349487305</v>
      </c>
      <c r="F2810" s="3">
        <v>150.19467163085938</v>
      </c>
      <c r="G2810" s="3">
        <v>1.036335825920105</v>
      </c>
      <c r="H2810" s="3">
        <v>35.531517028808594</v>
      </c>
      <c r="I2810" s="3">
        <v>217.89891052246094</v>
      </c>
      <c r="J2810" s="3">
        <v>203.03297424316406</v>
      </c>
      <c r="K2810" s="3">
        <f t="shared" si="259"/>
        <v>12.368420857293335</v>
      </c>
      <c r="L2810" s="3">
        <f t="shared" si="260"/>
        <v>7.6298258677314266</v>
      </c>
      <c r="M2810" s="3">
        <f t="shared" si="261"/>
        <v>2.1579682023820443</v>
      </c>
      <c r="N2810" s="3">
        <f t="shared" si="262"/>
        <v>14.430440138409407</v>
      </c>
      <c r="O2810" s="3">
        <f t="shared" si="263"/>
        <v>0.93177599537486211</v>
      </c>
      <c r="P2810" s="5">
        <f t="shared" si="258"/>
        <v>63.06456529677569</v>
      </c>
    </row>
    <row r="2811" spans="1:16" x14ac:dyDescent="0.15">
      <c r="A2811" t="s">
        <v>36</v>
      </c>
      <c r="B2811">
        <v>2019</v>
      </c>
      <c r="C2811" s="3">
        <v>692.5684814453125</v>
      </c>
      <c r="D2811" s="3">
        <v>491.22320556640625</v>
      </c>
      <c r="E2811" s="3">
        <v>31.164100646972656</v>
      </c>
      <c r="F2811" s="3">
        <v>15.396989822387695</v>
      </c>
      <c r="G2811" s="3">
        <v>7.4023991823196411E-2</v>
      </c>
      <c r="H2811" s="3">
        <v>22.207197189331055</v>
      </c>
      <c r="I2811" s="3">
        <v>46.506698608398438</v>
      </c>
      <c r="J2811" s="3">
        <v>41.647789001464844</v>
      </c>
      <c r="K2811" s="3">
        <f t="shared" si="259"/>
        <v>14.891800582900215</v>
      </c>
      <c r="L2811" s="3">
        <f t="shared" si="260"/>
        <v>12.140786514115186</v>
      </c>
      <c r="M2811" s="3">
        <f t="shared" si="261"/>
        <v>1.1343506512607684</v>
      </c>
      <c r="N2811" s="3">
        <f t="shared" si="262"/>
        <v>18.381140266458178</v>
      </c>
      <c r="O2811" s="3">
        <f t="shared" si="263"/>
        <v>0.89552237092021525</v>
      </c>
      <c r="P2811" s="5">
        <f t="shared" si="258"/>
        <v>188.54113781422194</v>
      </c>
    </row>
    <row r="2812" spans="1:16" x14ac:dyDescent="0.15">
      <c r="A2812" t="s">
        <v>140</v>
      </c>
      <c r="B2812">
        <v>2019</v>
      </c>
      <c r="C2812" s="3">
        <v>6529.06396484375</v>
      </c>
      <c r="D2812" s="3">
        <v>441.47909545898438</v>
      </c>
      <c r="E2812" s="3">
        <v>24.72401237487793</v>
      </c>
      <c r="F2812" s="3">
        <v>233.84178161621094</v>
      </c>
      <c r="G2812" s="3">
        <v>5.6998472213745117</v>
      </c>
      <c r="H2812" s="3">
        <v>101.78298950195312</v>
      </c>
      <c r="I2812" s="3">
        <v>964.6668701171875</v>
      </c>
      <c r="J2812" s="3">
        <v>852.2178955078125</v>
      </c>
      <c r="K2812" s="3">
        <f t="shared" si="259"/>
        <v>6.7682058616262015</v>
      </c>
      <c r="L2812" s="3">
        <f t="shared" si="260"/>
        <v>6.0116990828103072</v>
      </c>
      <c r="M2812" s="3">
        <f t="shared" si="261"/>
        <v>2.8597514974105063</v>
      </c>
      <c r="N2812" s="3">
        <f t="shared" si="262"/>
        <v>19.128605480044367</v>
      </c>
      <c r="O2812" s="3">
        <f t="shared" si="263"/>
        <v>0.88343232457468479</v>
      </c>
      <c r="P2812" s="5">
        <f t="shared" si="258"/>
        <v>1777.4374401568541</v>
      </c>
    </row>
    <row r="2813" spans="1:16" x14ac:dyDescent="0.15">
      <c r="A2813" t="s">
        <v>37</v>
      </c>
      <c r="B2813">
        <v>2019</v>
      </c>
      <c r="C2813" s="3">
        <v>2990.273193359375</v>
      </c>
      <c r="D2813" s="3">
        <v>845.2059326171875</v>
      </c>
      <c r="E2813" s="3">
        <v>102.67127227783203</v>
      </c>
      <c r="F2813" s="3">
        <v>87.718429565429688</v>
      </c>
      <c r="G2813" s="3">
        <v>9.4750709533691406</v>
      </c>
      <c r="H2813" s="3">
        <v>33.977012634277344</v>
      </c>
      <c r="I2813" s="3">
        <v>309.17697143554688</v>
      </c>
      <c r="J2813" s="3">
        <v>269.84295654296875</v>
      </c>
      <c r="K2813" s="3">
        <f t="shared" si="259"/>
        <v>9.6717203078714657</v>
      </c>
      <c r="L2813" s="3">
        <f t="shared" si="260"/>
        <v>8.3629645412909408</v>
      </c>
      <c r="M2813" s="3">
        <f t="shared" si="261"/>
        <v>1.9583985908283472</v>
      </c>
      <c r="N2813" s="3">
        <f t="shared" si="262"/>
        <v>22.79683994122766</v>
      </c>
      <c r="O2813" s="3">
        <f t="shared" si="263"/>
        <v>0.8727783162182311</v>
      </c>
      <c r="P2813" s="5">
        <f t="shared" si="258"/>
        <v>225.36961342013728</v>
      </c>
    </row>
    <row r="2814" spans="1:16" x14ac:dyDescent="0.15">
      <c r="A2814" t="s">
        <v>137</v>
      </c>
      <c r="B2814">
        <v>2019</v>
      </c>
      <c r="C2814" s="3">
        <v>7750.3857421875</v>
      </c>
      <c r="D2814" s="3">
        <v>4598.814453125</v>
      </c>
      <c r="E2814" s="3">
        <v>318.377197265625</v>
      </c>
      <c r="F2814" s="3">
        <v>129.09783935546875</v>
      </c>
      <c r="G2814" s="3">
        <v>6.8102073669433594</v>
      </c>
      <c r="H2814" s="3">
        <v>113.47877502441406</v>
      </c>
      <c r="I2814" s="3">
        <v>346.42861938476562</v>
      </c>
      <c r="J2814" s="3">
        <v>326.53024291992188</v>
      </c>
      <c r="K2814" s="3">
        <f t="shared" si="259"/>
        <v>22.372244406226233</v>
      </c>
      <c r="L2814" s="3">
        <f t="shared" si="260"/>
        <v>17.010333743000093</v>
      </c>
      <c r="M2814" s="3">
        <f t="shared" si="261"/>
        <v>1.386435968868148</v>
      </c>
      <c r="N2814" s="3">
        <f t="shared" si="262"/>
        <v>31.077767814273592</v>
      </c>
      <c r="O2814" s="3">
        <f t="shared" si="263"/>
        <v>0.94256139547540285</v>
      </c>
      <c r="P2814" s="5">
        <f t="shared" si="258"/>
        <v>584.12771196047026</v>
      </c>
    </row>
    <row r="2815" spans="1:16" x14ac:dyDescent="0.15">
      <c r="A2815" t="s">
        <v>141</v>
      </c>
      <c r="B2815">
        <v>2019</v>
      </c>
      <c r="C2815" s="3">
        <v>833.80621337890625</v>
      </c>
      <c r="D2815" s="3">
        <v>438.5921630859375</v>
      </c>
      <c r="E2815" s="3">
        <v>2.4427917003631592</v>
      </c>
      <c r="F2815" s="3">
        <v>6.9582552909851074</v>
      </c>
      <c r="G2815" s="3">
        <v>7.4023991823196411E-2</v>
      </c>
      <c r="H2815" s="3">
        <v>164.77740478515625</v>
      </c>
      <c r="I2815" s="3">
        <v>34.359424591064453</v>
      </c>
      <c r="J2815" s="3">
        <v>32.566257476806641</v>
      </c>
      <c r="K2815" s="3">
        <f t="shared" si="259"/>
        <v>24.267176278491775</v>
      </c>
      <c r="L2815" s="3">
        <f t="shared" si="260"/>
        <v>21.095926426153675</v>
      </c>
      <c r="M2815" s="3">
        <f t="shared" si="261"/>
        <v>1.6414780061358969</v>
      </c>
      <c r="N2815" s="3">
        <f t="shared" si="262"/>
        <v>4.8530804180343452</v>
      </c>
      <c r="O2815" s="3">
        <f t="shared" si="263"/>
        <v>0.94781149173481372</v>
      </c>
      <c r="P2815" s="5">
        <f t="shared" si="258"/>
        <v>62.841945141943015</v>
      </c>
    </row>
    <row r="2816" spans="1:16" x14ac:dyDescent="0.15">
      <c r="A2816" t="s">
        <v>173</v>
      </c>
      <c r="B2816">
        <v>2019</v>
      </c>
      <c r="C2816" s="3">
        <v>159.52169799804688</v>
      </c>
      <c r="D2816" s="3">
        <v>83.943206787109375</v>
      </c>
      <c r="E2816" s="3">
        <v>7.4023991823196411E-2</v>
      </c>
      <c r="F2816" s="3">
        <v>18.357950210571289</v>
      </c>
      <c r="G2816" s="3">
        <v>7.4023991823196411E-2</v>
      </c>
      <c r="H2816" s="3">
        <v>208.74765014648438</v>
      </c>
      <c r="I2816" s="3">
        <v>23.137660980224609</v>
      </c>
      <c r="J2816" s="3">
        <v>21.113115310668945</v>
      </c>
      <c r="K2816" s="3">
        <f t="shared" si="259"/>
        <v>6.8944608590465357</v>
      </c>
      <c r="L2816" s="3">
        <f t="shared" si="260"/>
        <v>4.0414844618827122</v>
      </c>
      <c r="M2816" s="3">
        <f t="shared" si="261"/>
        <v>1.2436592852901112</v>
      </c>
      <c r="N2816" s="3">
        <f t="shared" si="262"/>
        <v>0.70218312251925386</v>
      </c>
      <c r="O2816" s="3">
        <f t="shared" si="263"/>
        <v>0.91249998557390866</v>
      </c>
      <c r="P2816" s="5">
        <f t="shared" si="258"/>
        <v>12.022762164267254</v>
      </c>
    </row>
    <row r="2817" spans="1:16" x14ac:dyDescent="0.15">
      <c r="A2817" t="s">
        <v>38</v>
      </c>
      <c r="B2817">
        <v>2019</v>
      </c>
      <c r="C2817" s="3">
        <v>2680.77880859375</v>
      </c>
      <c r="D2817" s="3">
        <v>1546.213134765625</v>
      </c>
      <c r="E2817" s="3">
        <v>52.557033538818359</v>
      </c>
      <c r="F2817" s="3">
        <v>33.606891632080078</v>
      </c>
      <c r="G2817" s="3">
        <v>7.4023991823196411E-2</v>
      </c>
      <c r="H2817" s="3">
        <v>47.30133056640625</v>
      </c>
      <c r="I2817" s="3">
        <v>199.44662475585938</v>
      </c>
      <c r="J2817" s="3">
        <v>163.46757507324219</v>
      </c>
      <c r="K2817" s="3">
        <f t="shared" si="259"/>
        <v>13.441083858276693</v>
      </c>
      <c r="L2817" s="3">
        <f t="shared" si="260"/>
        <v>13.602872322380623</v>
      </c>
      <c r="M2817" s="3">
        <f t="shared" si="261"/>
        <v>1.3665698988794979</v>
      </c>
      <c r="N2817" s="3">
        <f t="shared" si="262"/>
        <v>33.103290347045679</v>
      </c>
      <c r="O2817" s="3">
        <f t="shared" si="263"/>
        <v>0.81960562267394199</v>
      </c>
      <c r="P2817" s="5">
        <f t="shared" si="258"/>
        <v>192.76067197566755</v>
      </c>
    </row>
    <row r="2818" spans="1:16" x14ac:dyDescent="0.15">
      <c r="A2818" t="s">
        <v>39</v>
      </c>
      <c r="B2818">
        <v>2019</v>
      </c>
      <c r="C2818" s="3">
        <v>25905.21484375</v>
      </c>
      <c r="D2818" s="3">
        <v>9705.2119140625</v>
      </c>
      <c r="E2818" s="3">
        <v>3740.654296875</v>
      </c>
      <c r="F2818" s="3">
        <v>860.82501220703125</v>
      </c>
      <c r="G2818" s="3">
        <v>264.70977783203125</v>
      </c>
      <c r="H2818" s="3">
        <v>725.65716552734375</v>
      </c>
      <c r="I2818" s="3">
        <v>1162.1468505859375</v>
      </c>
      <c r="J2818" s="3">
        <v>928.34075927734375</v>
      </c>
      <c r="K2818" s="3">
        <f t="shared" si="259"/>
        <v>22.29082738613366</v>
      </c>
      <c r="L2818" s="3">
        <f t="shared" si="260"/>
        <v>14.478934963224694</v>
      </c>
      <c r="M2818" s="3">
        <f t="shared" si="261"/>
        <v>1.6673934658379699</v>
      </c>
      <c r="N2818" s="3">
        <f t="shared" si="262"/>
        <v>13.993802623144948</v>
      </c>
      <c r="O2818" s="3">
        <f t="shared" si="263"/>
        <v>0.7988153638322798</v>
      </c>
      <c r="P2818" s="5">
        <f t="shared" ref="P2818:P2881" si="264">(C2818/VLOOKUP(A2818,$A$2:$C$120,3))*100</f>
        <v>394.92716862246152</v>
      </c>
    </row>
    <row r="2819" spans="1:16" x14ac:dyDescent="0.15">
      <c r="A2819" t="s">
        <v>40</v>
      </c>
      <c r="B2819">
        <v>2019</v>
      </c>
      <c r="C2819" s="3">
        <v>2779.15673828125</v>
      </c>
      <c r="D2819" s="3">
        <v>1324.7333984375</v>
      </c>
      <c r="E2819" s="3">
        <v>366.8629150390625</v>
      </c>
      <c r="F2819" s="3">
        <v>95.861068725585938</v>
      </c>
      <c r="G2819" s="3">
        <v>3.8492474555969238</v>
      </c>
      <c r="H2819" s="3">
        <v>9.8451910018920898</v>
      </c>
      <c r="I2819" s="3">
        <v>337.11572265625</v>
      </c>
      <c r="J2819" s="3">
        <v>298.8228759765625</v>
      </c>
      <c r="K2819" s="3">
        <f t="shared" ref="K2819:K2882" si="265">C2819/I2819</f>
        <v>8.2439250129994655</v>
      </c>
      <c r="L2819" s="3">
        <f t="shared" ref="L2819:L2882" si="266">C2819/(J2819+F2819)</f>
        <v>7.041474008725042</v>
      </c>
      <c r="M2819" s="3">
        <f t="shared" ref="M2819:M2882" si="267">C2819/(D2819+E2819+I2819+J2819)</f>
        <v>1.1940343939943672</v>
      </c>
      <c r="N2819" s="3">
        <f t="shared" ref="N2819:N2882" si="268">C2819/(F2819+G2819+H2819)</f>
        <v>25.367567635254371</v>
      </c>
      <c r="O2819" s="3">
        <f t="shared" ref="O2819:O2882" si="269">J2819/I2819</f>
        <v>0.88641038045343878</v>
      </c>
      <c r="P2819" s="5">
        <f t="shared" si="264"/>
        <v>1032.1401520067122</v>
      </c>
    </row>
    <row r="2820" spans="1:16" x14ac:dyDescent="0.15">
      <c r="A2820" t="s">
        <v>167</v>
      </c>
      <c r="B2820">
        <v>2019</v>
      </c>
      <c r="C2820" s="3">
        <v>24.872060775756836</v>
      </c>
      <c r="D2820" s="3">
        <v>7.1803269386291504</v>
      </c>
      <c r="E2820" s="3">
        <v>0.66621589660644531</v>
      </c>
      <c r="F2820" s="3">
        <v>0.37011995911598206</v>
      </c>
      <c r="G2820" s="3">
        <v>7.4023991823196411E-2</v>
      </c>
      <c r="H2820" s="3">
        <v>30.053739547729492</v>
      </c>
      <c r="I2820" s="3">
        <v>3.4706490039825439</v>
      </c>
      <c r="J2820" s="3">
        <v>2.1402335166931152</v>
      </c>
      <c r="K2820" s="3">
        <f t="shared" si="265"/>
        <v>7.1664005052704356</v>
      </c>
      <c r="L2820" s="3">
        <f t="shared" si="266"/>
        <v>9.9077922752454093</v>
      </c>
      <c r="M2820" s="3">
        <f t="shared" si="267"/>
        <v>1.8482035098066982</v>
      </c>
      <c r="N2820" s="3">
        <f t="shared" si="268"/>
        <v>0.81553399523093395</v>
      </c>
      <c r="O2820" s="3">
        <f t="shared" si="269"/>
        <v>0.61666665636231532</v>
      </c>
      <c r="P2820" s="5">
        <f t="shared" si="264"/>
        <v>9.2371373791915659</v>
      </c>
    </row>
    <row r="2821" spans="1:16" x14ac:dyDescent="0.15">
      <c r="A2821" t="s">
        <v>135</v>
      </c>
      <c r="B2821">
        <v>2019</v>
      </c>
      <c r="C2821" s="3">
        <v>15132.05859375</v>
      </c>
      <c r="D2821" s="3">
        <v>5555.4267578125</v>
      </c>
      <c r="E2821" s="3">
        <v>547.9996337890625</v>
      </c>
      <c r="F2821" s="3">
        <v>606.70062255859375</v>
      </c>
      <c r="G2821" s="3">
        <v>201.19720458984375</v>
      </c>
      <c r="H2821" s="3">
        <v>114.73719024658203</v>
      </c>
      <c r="I2821" s="3">
        <v>1405.3814697265625</v>
      </c>
      <c r="J2821" s="3">
        <v>1162.43603515625</v>
      </c>
      <c r="K2821" s="3">
        <f t="shared" si="265"/>
        <v>10.767225069997659</v>
      </c>
      <c r="L2821" s="3">
        <f t="shared" si="266"/>
        <v>8.5533576661600339</v>
      </c>
      <c r="M2821" s="3">
        <f t="shared" si="267"/>
        <v>1.7450851082490098</v>
      </c>
      <c r="N2821" s="3">
        <f t="shared" si="268"/>
        <v>16.400915105600546</v>
      </c>
      <c r="O2821" s="3">
        <f t="shared" si="269"/>
        <v>0.82713203510675215</v>
      </c>
      <c r="P2821" s="5">
        <f t="shared" si="264"/>
        <v>5619.8360610588288</v>
      </c>
    </row>
    <row r="2822" spans="1:16" x14ac:dyDescent="0.15">
      <c r="A2822" t="s">
        <v>41</v>
      </c>
      <c r="B2822">
        <v>2019</v>
      </c>
      <c r="C2822" s="3">
        <v>23093.931640625</v>
      </c>
      <c r="D2822" s="3">
        <v>5109.8759765625</v>
      </c>
      <c r="E2822" s="3">
        <v>206.82302856445312</v>
      </c>
      <c r="F2822" s="3">
        <v>359.68258666992188</v>
      </c>
      <c r="G2822" s="3">
        <v>640.3074951171875</v>
      </c>
      <c r="H2822" s="3">
        <v>1254.0404052734375</v>
      </c>
      <c r="I2822" s="3">
        <v>3234.239990234375</v>
      </c>
      <c r="J2822" s="3">
        <v>2746.151123046875</v>
      </c>
      <c r="K2822" s="3">
        <f t="shared" si="265"/>
        <v>7.1404508355458978</v>
      </c>
      <c r="L2822" s="3">
        <f t="shared" si="266"/>
        <v>7.4356626268734791</v>
      </c>
      <c r="M2822" s="3">
        <f t="shared" si="267"/>
        <v>2.0442371795365486</v>
      </c>
      <c r="N2822" s="3">
        <f t="shared" si="268"/>
        <v>10.245616362865396</v>
      </c>
      <c r="O2822" s="3">
        <f t="shared" si="269"/>
        <v>0.84908699766830542</v>
      </c>
      <c r="P2822" s="5">
        <f t="shared" si="264"/>
        <v>149.67646832644127</v>
      </c>
    </row>
    <row r="2823" spans="1:16" x14ac:dyDescent="0.15">
      <c r="A2823" t="s">
        <v>160</v>
      </c>
      <c r="B2823">
        <v>2019</v>
      </c>
      <c r="C2823" s="3">
        <v>6561.634765625</v>
      </c>
      <c r="D2823" s="3">
        <v>4894.02197265625</v>
      </c>
      <c r="E2823" s="3">
        <v>427.93267822265625</v>
      </c>
      <c r="F2823" s="3">
        <v>142.57020568847656</v>
      </c>
      <c r="G2823" s="3">
        <v>15.619062423706055</v>
      </c>
      <c r="H2823" s="3">
        <v>14.508702278137207</v>
      </c>
      <c r="I2823" s="3">
        <v>615.4039306640625</v>
      </c>
      <c r="J2823" s="3">
        <v>568.72369384765625</v>
      </c>
      <c r="K2823" s="3">
        <f t="shared" si="265"/>
        <v>10.662321832336287</v>
      </c>
      <c r="L2823" s="3">
        <f t="shared" si="266"/>
        <v>9.2249276563515323</v>
      </c>
      <c r="M2823" s="3">
        <f t="shared" si="267"/>
        <v>1.0085385471444932</v>
      </c>
      <c r="N2823" s="3">
        <f t="shared" si="268"/>
        <v>37.994857442706788</v>
      </c>
      <c r="O2823" s="3">
        <f t="shared" si="269"/>
        <v>0.92414699599653982</v>
      </c>
      <c r="P2823" s="5">
        <f t="shared" si="264"/>
        <v>42.527289568965166</v>
      </c>
    </row>
    <row r="2824" spans="1:16" x14ac:dyDescent="0.15">
      <c r="A2824" t="s">
        <v>42</v>
      </c>
      <c r="B2824">
        <v>2019</v>
      </c>
      <c r="C2824" s="3">
        <v>618.39642333984375</v>
      </c>
      <c r="D2824" s="3">
        <v>500.40219116210938</v>
      </c>
      <c r="E2824" s="3">
        <v>31.090076446533203</v>
      </c>
      <c r="F2824" s="3">
        <v>8.0686149597167969</v>
      </c>
      <c r="G2824" s="3">
        <v>7.4023991823196411E-2</v>
      </c>
      <c r="H2824" s="3">
        <v>55.740066528320312</v>
      </c>
      <c r="I2824" s="3">
        <v>19.956232070922852</v>
      </c>
      <c r="J2824" s="3">
        <v>15.964985847473145</v>
      </c>
      <c r="K2824" s="3">
        <f t="shared" si="265"/>
        <v>30.987634396218301</v>
      </c>
      <c r="L2824" s="3">
        <f t="shared" si="266"/>
        <v>25.730494082053781</v>
      </c>
      <c r="M2824" s="3">
        <f t="shared" si="267"/>
        <v>1.0898514735959262</v>
      </c>
      <c r="N2824" s="3">
        <f t="shared" si="268"/>
        <v>9.6801852503695187</v>
      </c>
      <c r="O2824" s="3">
        <f t="shared" si="269"/>
        <v>0.80000000955765915</v>
      </c>
      <c r="P2824" s="5">
        <f t="shared" si="264"/>
        <v>170.97317347408344</v>
      </c>
    </row>
    <row r="2825" spans="1:16" x14ac:dyDescent="0.15">
      <c r="A2825" t="s">
        <v>43</v>
      </c>
      <c r="B2825">
        <v>2019</v>
      </c>
      <c r="C2825" s="3">
        <v>13634.2568359375</v>
      </c>
      <c r="D2825" s="3">
        <v>9207.326171875</v>
      </c>
      <c r="E2825" s="3">
        <v>693.75286865234375</v>
      </c>
      <c r="F2825" s="3">
        <v>401.95028686523438</v>
      </c>
      <c r="G2825" s="3">
        <v>7.4023991823196411E-2</v>
      </c>
      <c r="H2825" s="3">
        <v>249.01670837402344</v>
      </c>
      <c r="I2825" s="3">
        <v>752.957275390625</v>
      </c>
      <c r="J2825" s="3">
        <v>652.771240234375</v>
      </c>
      <c r="K2825" s="3">
        <f t="shared" si="265"/>
        <v>18.1076101945681</v>
      </c>
      <c r="L2825" s="3">
        <f t="shared" si="266"/>
        <v>12.926878313966434</v>
      </c>
      <c r="M2825" s="3">
        <f t="shared" si="267"/>
        <v>1.2058449538675244</v>
      </c>
      <c r="N2825" s="3">
        <f t="shared" si="268"/>
        <v>20.942239326241509</v>
      </c>
      <c r="O2825" s="3">
        <f t="shared" si="269"/>
        <v>0.86694326699443247</v>
      </c>
      <c r="P2825" s="5">
        <f t="shared" si="264"/>
        <v>111.3230410296769</v>
      </c>
    </row>
    <row r="2826" spans="1:16" x14ac:dyDescent="0.15">
      <c r="A2826" t="s">
        <v>44</v>
      </c>
      <c r="B2826">
        <v>2019</v>
      </c>
      <c r="C2826" s="3">
        <v>15533.416015625</v>
      </c>
      <c r="D2826" s="3">
        <v>9841.119140625</v>
      </c>
      <c r="E2826" s="3">
        <v>406.68780517578125</v>
      </c>
      <c r="F2826" s="3">
        <v>671.915771484375</v>
      </c>
      <c r="G2826" s="3">
        <v>34.199085235595703</v>
      </c>
      <c r="H2826" s="3">
        <v>188.16899108886719</v>
      </c>
      <c r="I2826" s="3">
        <v>1136.9267578125</v>
      </c>
      <c r="J2826" s="3">
        <v>1044.3760986328125</v>
      </c>
      <c r="K2826" s="3">
        <f t="shared" si="265"/>
        <v>13.662635617365551</v>
      </c>
      <c r="L2826" s="3">
        <f t="shared" si="266"/>
        <v>9.0505678469271</v>
      </c>
      <c r="M2826" s="3">
        <f t="shared" si="267"/>
        <v>1.2497609452945633</v>
      </c>
      <c r="N2826" s="3">
        <f t="shared" si="268"/>
        <v>17.369670774759896</v>
      </c>
      <c r="O2826" s="3">
        <f t="shared" si="269"/>
        <v>0.91859575953884731</v>
      </c>
      <c r="P2826" s="5">
        <f t="shared" si="264"/>
        <v>2517.8006190735109</v>
      </c>
    </row>
    <row r="2827" spans="1:16" x14ac:dyDescent="0.15">
      <c r="A2827" t="s">
        <v>45</v>
      </c>
      <c r="B2827">
        <v>2019</v>
      </c>
      <c r="C2827" s="3">
        <v>1274.619140625</v>
      </c>
      <c r="D2827" s="3">
        <v>208.74765014648438</v>
      </c>
      <c r="E2827" s="3">
        <v>42.193675994873047</v>
      </c>
      <c r="F2827" s="3">
        <v>56.036159515380859</v>
      </c>
      <c r="G2827" s="3">
        <v>23.761701583862305</v>
      </c>
      <c r="H2827" s="3">
        <v>62.994415283203125</v>
      </c>
      <c r="I2827" s="3">
        <v>145.30450439453125</v>
      </c>
      <c r="J2827" s="3">
        <v>136.28082275390625</v>
      </c>
      <c r="K2827" s="3">
        <f t="shared" si="265"/>
        <v>8.7720552500158568</v>
      </c>
      <c r="L2827" s="3">
        <f t="shared" si="266"/>
        <v>6.6276993616728346</v>
      </c>
      <c r="M2827" s="3">
        <f t="shared" si="267"/>
        <v>2.3935311645919941</v>
      </c>
      <c r="N2827" s="3">
        <f t="shared" si="268"/>
        <v>8.9263871472371257</v>
      </c>
      <c r="O2827" s="3">
        <f t="shared" si="269"/>
        <v>0.93789812863527022</v>
      </c>
      <c r="P2827" s="5">
        <f t="shared" si="264"/>
        <v>3229.6117646899625</v>
      </c>
    </row>
    <row r="2828" spans="1:16" x14ac:dyDescent="0.15">
      <c r="A2828" t="s">
        <v>46</v>
      </c>
      <c r="B2828">
        <v>2019</v>
      </c>
      <c r="C2828" s="3">
        <v>11767.001953125</v>
      </c>
      <c r="D2828" s="3">
        <v>6632.32763671875</v>
      </c>
      <c r="E2828" s="3">
        <v>977.41278076171875</v>
      </c>
      <c r="F2828" s="3">
        <v>687.53485107421875</v>
      </c>
      <c r="G2828" s="3">
        <v>7.4023991823196411E-2</v>
      </c>
      <c r="H2828" s="3">
        <v>182.54316711425781</v>
      </c>
      <c r="I2828" s="3">
        <v>784.88726806640625</v>
      </c>
      <c r="J2828" s="3">
        <v>672.49609375</v>
      </c>
      <c r="K2828" s="3">
        <f t="shared" si="265"/>
        <v>14.991964364657575</v>
      </c>
      <c r="L2828" s="3">
        <f t="shared" si="266"/>
        <v>8.6520104545458416</v>
      </c>
      <c r="M2828" s="3">
        <f t="shared" si="267"/>
        <v>1.2977656685345804</v>
      </c>
      <c r="N2828" s="3">
        <f t="shared" si="268"/>
        <v>13.522926319452136</v>
      </c>
      <c r="O2828" s="3">
        <f t="shared" si="269"/>
        <v>0.85680596578756418</v>
      </c>
      <c r="P2828" s="5">
        <f t="shared" si="264"/>
        <v>680.83027786369007</v>
      </c>
    </row>
    <row r="2829" spans="1:16" x14ac:dyDescent="0.15">
      <c r="A2829" t="s">
        <v>47</v>
      </c>
      <c r="B2829">
        <v>2019</v>
      </c>
      <c r="C2829" s="3">
        <v>3413.172119140625</v>
      </c>
      <c r="D2829" s="3">
        <v>2364.104248046875</v>
      </c>
      <c r="E2829" s="3">
        <v>206.52693176269531</v>
      </c>
      <c r="F2829" s="3">
        <v>157.22695922851562</v>
      </c>
      <c r="G2829" s="3">
        <v>7.4023991823196411E-2</v>
      </c>
      <c r="H2829" s="3">
        <v>292.69085693359375</v>
      </c>
      <c r="I2829" s="3">
        <v>169.54119873046875</v>
      </c>
      <c r="J2829" s="3">
        <v>144.43684387207031</v>
      </c>
      <c r="K2829" s="3">
        <f t="shared" si="265"/>
        <v>20.13181542125804</v>
      </c>
      <c r="L2829" s="3">
        <f t="shared" si="266"/>
        <v>11.314490118002478</v>
      </c>
      <c r="M2829" s="3">
        <f t="shared" si="267"/>
        <v>1.183235528965872</v>
      </c>
      <c r="N2829" s="3">
        <f t="shared" si="268"/>
        <v>7.5849644695180514</v>
      </c>
      <c r="O2829" s="3">
        <f t="shared" si="269"/>
        <v>0.85192770225537595</v>
      </c>
      <c r="P2829" s="5">
        <f t="shared" si="264"/>
        <v>927.02785746179313</v>
      </c>
    </row>
    <row r="2830" spans="1:16" x14ac:dyDescent="0.15">
      <c r="A2830" t="s">
        <v>48</v>
      </c>
      <c r="B2830">
        <v>2019</v>
      </c>
      <c r="C2830" s="3">
        <v>18381.93359375</v>
      </c>
      <c r="D2830" s="3">
        <v>13293.6728515625</v>
      </c>
      <c r="E2830" s="3">
        <v>632.31292724609375</v>
      </c>
      <c r="F2830" s="3">
        <v>326.66787719726562</v>
      </c>
      <c r="G2830" s="3">
        <v>7.4023991823196411E-2</v>
      </c>
      <c r="H2830" s="3">
        <v>184.09767150878906</v>
      </c>
      <c r="I2830" s="3">
        <v>707.781005859375</v>
      </c>
      <c r="J2830" s="3">
        <v>629.86492919921875</v>
      </c>
      <c r="K2830" s="3">
        <f t="shared" si="265"/>
        <v>25.971216296530855</v>
      </c>
      <c r="L2830" s="3">
        <f t="shared" si="266"/>
        <v>19.217253679985816</v>
      </c>
      <c r="M2830" s="3">
        <f t="shared" si="267"/>
        <v>1.2042961949252089</v>
      </c>
      <c r="N2830" s="3">
        <f t="shared" si="268"/>
        <v>35.983769809903691</v>
      </c>
      <c r="O2830" s="3">
        <f t="shared" si="269"/>
        <v>0.8899149934582492</v>
      </c>
      <c r="P2830" s="5">
        <f t="shared" si="264"/>
        <v>489.33591713179396</v>
      </c>
    </row>
    <row r="2831" spans="1:16" x14ac:dyDescent="0.15">
      <c r="A2831" t="s">
        <v>49</v>
      </c>
      <c r="B2831">
        <v>2019</v>
      </c>
      <c r="C2831" s="3">
        <v>12844.5693359375</v>
      </c>
      <c r="D2831" s="3">
        <v>3364.90869140625</v>
      </c>
      <c r="E2831" s="3">
        <v>356.72161865234375</v>
      </c>
      <c r="F2831" s="3">
        <v>138.35084533691406</v>
      </c>
      <c r="G2831" s="3">
        <v>7.4023991823196411E-2</v>
      </c>
      <c r="H2831" s="3">
        <v>69.360481262207031</v>
      </c>
      <c r="I2831" s="3">
        <v>252.02696228027344</v>
      </c>
      <c r="J2831" s="3">
        <v>195.10832214355469</v>
      </c>
      <c r="K2831" s="3">
        <f t="shared" si="265"/>
        <v>50.965060324193992</v>
      </c>
      <c r="L2831" s="3">
        <f t="shared" si="266"/>
        <v>38.519166928256148</v>
      </c>
      <c r="M2831" s="3">
        <f t="shared" si="267"/>
        <v>3.0811445366316486</v>
      </c>
      <c r="N2831" s="3">
        <f t="shared" si="268"/>
        <v>61.816529892061084</v>
      </c>
      <c r="O2831" s="3">
        <f t="shared" si="269"/>
        <v>0.7741565441183994</v>
      </c>
      <c r="P2831" s="5">
        <f t="shared" si="264"/>
        <v>338.9380207148219</v>
      </c>
    </row>
    <row r="2832" spans="1:16" x14ac:dyDescent="0.15">
      <c r="A2832" t="s">
        <v>50</v>
      </c>
      <c r="B2832">
        <v>2019</v>
      </c>
      <c r="C2832" s="3">
        <v>9650.5078125</v>
      </c>
      <c r="D2832" s="3">
        <v>6830.48974609375</v>
      </c>
      <c r="E2832" s="3">
        <v>175.06674194335938</v>
      </c>
      <c r="F2832" s="3">
        <v>195.86747741699219</v>
      </c>
      <c r="G2832" s="3">
        <v>7.4023991823196411E-2</v>
      </c>
      <c r="H2832" s="3">
        <v>227.91987609863281</v>
      </c>
      <c r="I2832" s="3">
        <v>357.53469848632812</v>
      </c>
      <c r="J2832" s="3">
        <v>306.40045166015625</v>
      </c>
      <c r="K2832" s="3">
        <f t="shared" si="265"/>
        <v>26.991807657709138</v>
      </c>
      <c r="L2832" s="3">
        <f t="shared" si="266"/>
        <v>19.213864262111152</v>
      </c>
      <c r="M2832" s="3">
        <f t="shared" si="267"/>
        <v>1.2582982377154766</v>
      </c>
      <c r="N2832" s="3">
        <f t="shared" si="268"/>
        <v>22.768075424212057</v>
      </c>
      <c r="O2832" s="3">
        <f t="shared" si="269"/>
        <v>0.85698102298138989</v>
      </c>
      <c r="P2832" s="5">
        <f t="shared" si="264"/>
        <v>291.00904290343522</v>
      </c>
    </row>
    <row r="2833" spans="1:16" x14ac:dyDescent="0.15">
      <c r="A2833" t="s">
        <v>51</v>
      </c>
      <c r="B2833">
        <v>2019</v>
      </c>
      <c r="C2833" s="3">
        <v>2381.944091796875</v>
      </c>
      <c r="D2833" s="3">
        <v>1969.5562744140625</v>
      </c>
      <c r="E2833" s="3">
        <v>60.255527496337891</v>
      </c>
      <c r="F2833" s="3">
        <v>21.170862197875977</v>
      </c>
      <c r="G2833" s="3">
        <v>7.4023991823196411E-2</v>
      </c>
      <c r="H2833" s="3">
        <v>76.466781616210938</v>
      </c>
      <c r="I2833" s="3">
        <v>82.370071411132812</v>
      </c>
      <c r="J2833" s="3">
        <v>69.817886352539062</v>
      </c>
      <c r="K2833" s="3">
        <f t="shared" si="265"/>
        <v>28.917591680938386</v>
      </c>
      <c r="L2833" s="3">
        <f t="shared" si="266"/>
        <v>26.178446563391159</v>
      </c>
      <c r="M2833" s="3">
        <f t="shared" si="267"/>
        <v>1.0916335261891452</v>
      </c>
      <c r="N2833" s="3">
        <f t="shared" si="268"/>
        <v>24.377273925241532</v>
      </c>
      <c r="O2833" s="3">
        <f t="shared" si="269"/>
        <v>0.84761230816539945</v>
      </c>
      <c r="P2833" s="5">
        <f t="shared" si="264"/>
        <v>19.266235035183175</v>
      </c>
    </row>
    <row r="2834" spans="1:16" x14ac:dyDescent="0.15">
      <c r="A2834" t="s">
        <v>130</v>
      </c>
      <c r="B2834">
        <v>2019</v>
      </c>
      <c r="C2834" s="3">
        <v>2905.8857421875</v>
      </c>
      <c r="D2834" s="3">
        <v>647.70989990234375</v>
      </c>
      <c r="E2834" s="3">
        <v>73.875946044921875</v>
      </c>
      <c r="F2834" s="3">
        <v>59.071144104003906</v>
      </c>
      <c r="G2834" s="3">
        <v>0.37011995911598206</v>
      </c>
      <c r="H2834" s="3">
        <v>1.8505997657775879</v>
      </c>
      <c r="I2834" s="3">
        <v>622.63446044921875</v>
      </c>
      <c r="J2834" s="3">
        <v>569.59136962890625</v>
      </c>
      <c r="K2834" s="3">
        <f t="shared" si="265"/>
        <v>4.6670814527210069</v>
      </c>
      <c r="L2834" s="3">
        <f t="shared" si="266"/>
        <v>4.6223302307827403</v>
      </c>
      <c r="M2834" s="3">
        <f t="shared" si="267"/>
        <v>1.5183760129536108</v>
      </c>
      <c r="N2834" s="3">
        <f t="shared" si="268"/>
        <v>47.410627784130995</v>
      </c>
      <c r="O2834" s="3">
        <f t="shared" si="269"/>
        <v>0.91480861694991478</v>
      </c>
      <c r="P2834" s="5">
        <f t="shared" si="264"/>
        <v>23.504110733404382</v>
      </c>
    </row>
    <row r="2835" spans="1:16" x14ac:dyDescent="0.15">
      <c r="A2835" t="s">
        <v>52</v>
      </c>
      <c r="B2835">
        <v>2019</v>
      </c>
      <c r="C2835" s="3">
        <v>4558268.5</v>
      </c>
      <c r="D2835" s="3">
        <v>2002555.75</v>
      </c>
      <c r="E2835" s="3">
        <v>49601.18359375</v>
      </c>
      <c r="F2835" s="3">
        <v>55684.6953125</v>
      </c>
      <c r="G2835" s="3">
        <v>12526.5615234375</v>
      </c>
      <c r="H2835" s="3">
        <v>67961.71875</v>
      </c>
      <c r="I2835" s="3">
        <v>63854.79296875</v>
      </c>
      <c r="J2835" s="3">
        <v>50899.20703125</v>
      </c>
      <c r="K2835" s="3">
        <f t="shared" si="265"/>
        <v>71.384907664343672</v>
      </c>
      <c r="L2835" s="3">
        <f t="shared" si="266"/>
        <v>42.766950728627485</v>
      </c>
      <c r="M2835" s="3">
        <f t="shared" si="267"/>
        <v>2.1035790762476161</v>
      </c>
      <c r="N2835" s="3">
        <f t="shared" si="268"/>
        <v>33.474105125383851</v>
      </c>
      <c r="O2835" s="3">
        <f t="shared" si="269"/>
        <v>0.79710863765793816</v>
      </c>
      <c r="P2835" s="5">
        <f t="shared" si="264"/>
        <v>278.06727178422443</v>
      </c>
    </row>
    <row r="2836" spans="1:16" x14ac:dyDescent="0.15">
      <c r="A2836" t="s">
        <v>53</v>
      </c>
      <c r="B2836">
        <v>2019</v>
      </c>
      <c r="C2836" s="3">
        <v>881.8477783203125</v>
      </c>
      <c r="D2836" s="3">
        <v>384.92474365234375</v>
      </c>
      <c r="E2836" s="3">
        <v>74.986305236816406</v>
      </c>
      <c r="F2836" s="3">
        <v>25.908397674560547</v>
      </c>
      <c r="G2836" s="3">
        <v>7.4023991823196411E-2</v>
      </c>
      <c r="H2836" s="3">
        <v>97.415573120117188</v>
      </c>
      <c r="I2836" s="3">
        <v>80.114151000976562</v>
      </c>
      <c r="J2836" s="3">
        <v>74.040512084960938</v>
      </c>
      <c r="K2836" s="3">
        <f t="shared" si="265"/>
        <v>11.007390920357667</v>
      </c>
      <c r="L2836" s="3">
        <f t="shared" si="266"/>
        <v>8.8229854676959558</v>
      </c>
      <c r="M2836" s="3">
        <f t="shared" si="267"/>
        <v>1.4360804733485497</v>
      </c>
      <c r="N2836" s="3">
        <f t="shared" si="268"/>
        <v>7.1463704077692345</v>
      </c>
      <c r="O2836" s="3">
        <f t="shared" si="269"/>
        <v>0.92418768918937189</v>
      </c>
      <c r="P2836" s="5">
        <f t="shared" si="264"/>
        <v>201.77852646114994</v>
      </c>
    </row>
    <row r="2837" spans="1:16" x14ac:dyDescent="0.15">
      <c r="A2837" t="s">
        <v>54</v>
      </c>
      <c r="B2837">
        <v>2019</v>
      </c>
      <c r="C2837" s="3">
        <v>963.12615966796875</v>
      </c>
      <c r="D2837" s="3">
        <v>600.26055908203125</v>
      </c>
      <c r="E2837" s="3">
        <v>42.711841583251953</v>
      </c>
      <c r="F2837" s="3">
        <v>9.6231184005737305</v>
      </c>
      <c r="G2837" s="3">
        <v>25.316204071044922</v>
      </c>
      <c r="H2837" s="3">
        <v>23.761701583862305</v>
      </c>
      <c r="I2837" s="3">
        <v>41.532100677490234</v>
      </c>
      <c r="J2837" s="3">
        <v>35.400619506835938</v>
      </c>
      <c r="K2837" s="3">
        <f t="shared" si="265"/>
        <v>23.189921625851408</v>
      </c>
      <c r="L2837" s="3">
        <f t="shared" si="266"/>
        <v>21.39151932806238</v>
      </c>
      <c r="M2837" s="3">
        <f t="shared" si="267"/>
        <v>1.3378515192825933</v>
      </c>
      <c r="N2837" s="3">
        <f t="shared" si="268"/>
        <v>16.407314440676117</v>
      </c>
      <c r="O2837" s="3">
        <f t="shared" si="269"/>
        <v>0.85236766090241456</v>
      </c>
      <c r="P2837" s="5">
        <f t="shared" si="264"/>
        <v>300.49150223195011</v>
      </c>
    </row>
    <row r="2838" spans="1:16" x14ac:dyDescent="0.15">
      <c r="A2838" t="s">
        <v>55</v>
      </c>
      <c r="B2838">
        <v>2019</v>
      </c>
      <c r="C2838" s="3">
        <v>15474.9375</v>
      </c>
      <c r="D2838" s="3">
        <v>13255.1796875</v>
      </c>
      <c r="E2838" s="3">
        <v>508.84091186523438</v>
      </c>
      <c r="F2838" s="3">
        <v>199.2725830078125</v>
      </c>
      <c r="G2838" s="3">
        <v>7.4023991823196411E-2</v>
      </c>
      <c r="H2838" s="3">
        <v>130.20820617675781</v>
      </c>
      <c r="I2838" s="3">
        <v>332.77740478515625</v>
      </c>
      <c r="J2838" s="3">
        <v>286.44424438476562</v>
      </c>
      <c r="K2838" s="3">
        <f t="shared" si="265"/>
        <v>46.502368482591969</v>
      </c>
      <c r="L2838" s="3">
        <f t="shared" si="266"/>
        <v>31.859998722038224</v>
      </c>
      <c r="M2838" s="3">
        <f t="shared" si="267"/>
        <v>1.0759004981353231</v>
      </c>
      <c r="N2838" s="3">
        <f t="shared" si="268"/>
        <v>46.95709751845461</v>
      </c>
      <c r="O2838" s="3">
        <f t="shared" si="269"/>
        <v>0.86076831018529132</v>
      </c>
      <c r="P2838" s="5">
        <f t="shared" si="264"/>
        <v>474.81394076427659</v>
      </c>
    </row>
    <row r="2839" spans="1:16" x14ac:dyDescent="0.15">
      <c r="A2839" t="s">
        <v>56</v>
      </c>
      <c r="B2839">
        <v>2019</v>
      </c>
      <c r="C2839" s="3">
        <v>27002.3984375</v>
      </c>
      <c r="D2839" s="3">
        <v>7076.54541015625</v>
      </c>
      <c r="E2839" s="3">
        <v>1297.2703857421875</v>
      </c>
      <c r="F2839" s="3">
        <v>1144.1888427734375</v>
      </c>
      <c r="G2839" s="3">
        <v>229.03022766113281</v>
      </c>
      <c r="H2839" s="3">
        <v>187.05862426757812</v>
      </c>
      <c r="I2839" s="3">
        <v>4107.91796875</v>
      </c>
      <c r="J2839" s="3">
        <v>3671.773193359375</v>
      </c>
      <c r="K2839" s="3">
        <f t="shared" si="265"/>
        <v>6.5732564873286821</v>
      </c>
      <c r="L2839" s="3">
        <f t="shared" si="266"/>
        <v>5.6068545048546019</v>
      </c>
      <c r="M2839" s="3">
        <f t="shared" si="267"/>
        <v>1.6716121463713516</v>
      </c>
      <c r="N2839" s="3">
        <f t="shared" si="268"/>
        <v>17.306149109985618</v>
      </c>
      <c r="O2839" s="3">
        <f t="shared" si="269"/>
        <v>0.89382826563030426</v>
      </c>
      <c r="P2839" s="5">
        <f t="shared" si="264"/>
        <v>428.53028547162933</v>
      </c>
    </row>
    <row r="2840" spans="1:16" x14ac:dyDescent="0.15">
      <c r="A2840" t="s">
        <v>57</v>
      </c>
      <c r="B2840">
        <v>2019</v>
      </c>
      <c r="C2840" s="3">
        <v>907.8302001953125</v>
      </c>
      <c r="D2840" s="3">
        <v>64.474899291992188</v>
      </c>
      <c r="E2840" s="3">
        <v>4.3674154281616211</v>
      </c>
      <c r="F2840" s="3">
        <v>9.9932384490966797</v>
      </c>
      <c r="G2840" s="3">
        <v>5.9219193458557129</v>
      </c>
      <c r="H2840" s="3">
        <v>33.977012634277344</v>
      </c>
      <c r="I2840" s="3">
        <v>182.61398315429688</v>
      </c>
      <c r="J2840" s="3">
        <v>174.11088562011719</v>
      </c>
      <c r="K2840" s="3">
        <f t="shared" si="265"/>
        <v>4.9713071502758659</v>
      </c>
      <c r="L2840" s="3">
        <f t="shared" si="266"/>
        <v>4.931069332558863</v>
      </c>
      <c r="M2840" s="3">
        <f t="shared" si="267"/>
        <v>2.1332241662541174</v>
      </c>
      <c r="N2840" s="3">
        <f t="shared" si="268"/>
        <v>18.195845007044486</v>
      </c>
      <c r="O2840" s="3">
        <f t="shared" si="269"/>
        <v>0.95343676652080289</v>
      </c>
      <c r="P2840" s="5">
        <f t="shared" si="264"/>
        <v>329.42165297849851</v>
      </c>
    </row>
    <row r="2841" spans="1:16" x14ac:dyDescent="0.15">
      <c r="A2841" t="s">
        <v>58</v>
      </c>
      <c r="B2841">
        <v>2019</v>
      </c>
      <c r="C2841" s="3">
        <v>872.150634765625</v>
      </c>
      <c r="D2841" s="3">
        <v>524.01580810546875</v>
      </c>
      <c r="E2841" s="3">
        <v>31.978364944458008</v>
      </c>
      <c r="F2841" s="3">
        <v>13.25029468536377</v>
      </c>
      <c r="G2841" s="3">
        <v>2.1466958522796631</v>
      </c>
      <c r="H2841" s="3">
        <v>64.993064880371094</v>
      </c>
      <c r="I2841" s="3">
        <v>64.32269287109375</v>
      </c>
      <c r="J2841" s="3">
        <v>41.994853973388672</v>
      </c>
      <c r="K2841" s="3">
        <f t="shared" si="265"/>
        <v>13.558988217633601</v>
      </c>
      <c r="L2841" s="3">
        <f t="shared" si="266"/>
        <v>15.786918054160235</v>
      </c>
      <c r="M2841" s="3">
        <f t="shared" si="267"/>
        <v>1.3168280260912035</v>
      </c>
      <c r="N2841" s="3">
        <f t="shared" si="268"/>
        <v>10.848986609482864</v>
      </c>
      <c r="O2841" s="3">
        <f t="shared" si="269"/>
        <v>0.65287773410775407</v>
      </c>
      <c r="P2841" s="5">
        <f t="shared" si="264"/>
        <v>445.4395321569977</v>
      </c>
    </row>
    <row r="2842" spans="1:16" x14ac:dyDescent="0.15">
      <c r="A2842" t="s">
        <v>59</v>
      </c>
      <c r="B2842">
        <v>2019</v>
      </c>
      <c r="C2842" s="3">
        <v>2758.134033203125</v>
      </c>
      <c r="D2842" s="3">
        <v>1714.24755859375</v>
      </c>
      <c r="E2842" s="3">
        <v>98.673980712890625</v>
      </c>
      <c r="F2842" s="3">
        <v>64.845016479492188</v>
      </c>
      <c r="G2842" s="3">
        <v>32.126411437988281</v>
      </c>
      <c r="H2842" s="3">
        <v>71.803268432617188</v>
      </c>
      <c r="I2842" s="3">
        <v>108.22640228271484</v>
      </c>
      <c r="J2842" s="3">
        <v>92.087890625</v>
      </c>
      <c r="K2842" s="3">
        <f t="shared" si="265"/>
        <v>25.484853742048809</v>
      </c>
      <c r="L2842" s="3">
        <f t="shared" si="266"/>
        <v>17.575243357765935</v>
      </c>
      <c r="M2842" s="3">
        <f t="shared" si="267"/>
        <v>1.3700004684346676</v>
      </c>
      <c r="N2842" s="3">
        <f t="shared" si="268"/>
        <v>16.34210632784545</v>
      </c>
      <c r="O2842" s="3">
        <f t="shared" si="269"/>
        <v>0.85088193530117584</v>
      </c>
      <c r="P2842" s="5">
        <f t="shared" si="264"/>
        <v>216.74923640103145</v>
      </c>
    </row>
    <row r="2843" spans="1:16" x14ac:dyDescent="0.15">
      <c r="A2843" t="s">
        <v>60</v>
      </c>
      <c r="B2843">
        <v>2019</v>
      </c>
      <c r="C2843" s="3">
        <v>1455.6077880859375</v>
      </c>
      <c r="D2843" s="3">
        <v>608.84735107421875</v>
      </c>
      <c r="E2843" s="3">
        <v>46.635112762451172</v>
      </c>
      <c r="F2843" s="3">
        <v>23.021461486816406</v>
      </c>
      <c r="G2843" s="3">
        <v>0.44414395093917847</v>
      </c>
      <c r="H2843" s="3">
        <v>342.3609619140625</v>
      </c>
      <c r="I2843" s="3">
        <v>117.94422149658203</v>
      </c>
      <c r="J2843" s="3">
        <v>99.029182434082031</v>
      </c>
      <c r="K2843" s="3">
        <f t="shared" si="265"/>
        <v>12.341493034723371</v>
      </c>
      <c r="L2843" s="3">
        <f t="shared" si="266"/>
        <v>11.926260618742194</v>
      </c>
      <c r="M2843" s="3">
        <f t="shared" si="267"/>
        <v>1.6684027718340912</v>
      </c>
      <c r="N2843" s="3">
        <f t="shared" si="268"/>
        <v>3.9789559260907064</v>
      </c>
      <c r="O2843" s="3">
        <f t="shared" si="269"/>
        <v>0.8396272507250544</v>
      </c>
      <c r="P2843" s="5">
        <f t="shared" si="264"/>
        <v>54.14169956515336</v>
      </c>
    </row>
    <row r="2844" spans="1:16" x14ac:dyDescent="0.15">
      <c r="A2844" t="s">
        <v>61</v>
      </c>
      <c r="B2844">
        <v>2019</v>
      </c>
      <c r="C2844" s="3">
        <v>4214.18603515625</v>
      </c>
      <c r="D2844" s="3">
        <v>3603.783935546875</v>
      </c>
      <c r="E2844" s="3">
        <v>134.27952575683594</v>
      </c>
      <c r="F2844" s="3">
        <v>44.118297576904297</v>
      </c>
      <c r="G2844" s="3">
        <v>9.0309267044067383</v>
      </c>
      <c r="H2844" s="3">
        <v>36.715900421142578</v>
      </c>
      <c r="I2844" s="3">
        <v>125.98455810546875</v>
      </c>
      <c r="J2844" s="3">
        <v>111.11861419677734</v>
      </c>
      <c r="K2844" s="3">
        <f t="shared" si="265"/>
        <v>33.450020371769043</v>
      </c>
      <c r="L2844" s="3">
        <f t="shared" si="266"/>
        <v>27.146804113831315</v>
      </c>
      <c r="M2844" s="3">
        <f t="shared" si="267"/>
        <v>1.0601281464604853</v>
      </c>
      <c r="N2844" s="3">
        <f t="shared" si="268"/>
        <v>46.894566152437427</v>
      </c>
      <c r="O2844" s="3">
        <f t="shared" si="269"/>
        <v>0.88200185695578426</v>
      </c>
      <c r="P2844" s="5">
        <f t="shared" si="264"/>
        <v>161.44666592964262</v>
      </c>
    </row>
    <row r="2845" spans="1:16" x14ac:dyDescent="0.15">
      <c r="A2845" t="s">
        <v>176</v>
      </c>
      <c r="B2845">
        <v>2019</v>
      </c>
      <c r="C2845" s="3">
        <v>266.33831787109375</v>
      </c>
      <c r="D2845" s="3">
        <v>208.00741577148438</v>
      </c>
      <c r="E2845" s="3">
        <v>5.7738714218139648</v>
      </c>
      <c r="F2845" s="3">
        <v>6.8102073669433594</v>
      </c>
      <c r="G2845" s="3">
        <v>7.4023991823196411E-2</v>
      </c>
      <c r="H2845" s="3">
        <v>64.252822875976562</v>
      </c>
      <c r="I2845" s="3">
        <v>12.031582832336426</v>
      </c>
      <c r="J2845" s="3">
        <v>11.568830490112305</v>
      </c>
      <c r="K2845" s="3">
        <f t="shared" si="265"/>
        <v>22.13659844948042</v>
      </c>
      <c r="L2845" s="3">
        <f t="shared" si="266"/>
        <v>14.491417882838038</v>
      </c>
      <c r="M2845" s="3">
        <f t="shared" si="267"/>
        <v>1.1219833596795123</v>
      </c>
      <c r="N2845" s="3">
        <f t="shared" si="268"/>
        <v>3.7440166835164637</v>
      </c>
      <c r="O2845" s="3">
        <f t="shared" si="269"/>
        <v>0.96153853165683112</v>
      </c>
      <c r="P2845" s="5">
        <f t="shared" si="264"/>
        <v>10.203496730063828</v>
      </c>
    </row>
    <row r="2846" spans="1:16" x14ac:dyDescent="0.15">
      <c r="A2846" t="s">
        <v>144</v>
      </c>
      <c r="B2846">
        <v>2019</v>
      </c>
      <c r="C2846" s="3">
        <v>16581.744140625</v>
      </c>
      <c r="D2846" s="3">
        <v>8891.984375</v>
      </c>
      <c r="E2846" s="3">
        <v>752.52789306640625</v>
      </c>
      <c r="F2846" s="3">
        <v>1188.30712890625</v>
      </c>
      <c r="G2846" s="3">
        <v>12.213958740234375</v>
      </c>
      <c r="H2846" s="3">
        <v>787.911376953125</v>
      </c>
      <c r="I2846" s="3">
        <v>1269.21630859375</v>
      </c>
      <c r="J2846" s="3">
        <v>1009.2069091796875</v>
      </c>
      <c r="K2846" s="3">
        <f t="shared" si="265"/>
        <v>13.064553321881775</v>
      </c>
      <c r="L2846" s="3">
        <f t="shared" si="266"/>
        <v>7.5456829186255892</v>
      </c>
      <c r="M2846" s="3">
        <f t="shared" si="267"/>
        <v>1.3907434255866054</v>
      </c>
      <c r="N2846" s="3">
        <f t="shared" si="268"/>
        <v>8.3391035078296714</v>
      </c>
      <c r="O2846" s="3">
        <f t="shared" si="269"/>
        <v>0.79514177555585908</v>
      </c>
      <c r="P2846" s="5">
        <f t="shared" si="264"/>
        <v>635.25133548192673</v>
      </c>
    </row>
    <row r="2847" spans="1:16" x14ac:dyDescent="0.15">
      <c r="A2847" t="s">
        <v>62</v>
      </c>
      <c r="B2847">
        <v>2019</v>
      </c>
      <c r="C2847" s="3">
        <v>10575.7333984375</v>
      </c>
      <c r="D2847" s="3">
        <v>6898.517578125</v>
      </c>
      <c r="E2847" s="3">
        <v>736.46466064453125</v>
      </c>
      <c r="F2847" s="3">
        <v>301.7218017578125</v>
      </c>
      <c r="G2847" s="3">
        <v>7.4023991823196411E-2</v>
      </c>
      <c r="H2847" s="3">
        <v>370.49008178710938</v>
      </c>
      <c r="I2847" s="3">
        <v>330.521484375</v>
      </c>
      <c r="J2847" s="3">
        <v>296.62481689453125</v>
      </c>
      <c r="K2847" s="3">
        <f t="shared" si="265"/>
        <v>31.997113344797224</v>
      </c>
      <c r="L2847" s="3">
        <f t="shared" si="266"/>
        <v>17.674927991165433</v>
      </c>
      <c r="M2847" s="3">
        <f t="shared" si="267"/>
        <v>1.2800252800699587</v>
      </c>
      <c r="N2847" s="3">
        <f t="shared" si="268"/>
        <v>15.73100563298579</v>
      </c>
      <c r="O2847" s="3">
        <f t="shared" si="269"/>
        <v>0.89744488911343934</v>
      </c>
      <c r="P2847" s="5">
        <f t="shared" si="264"/>
        <v>1101.6238372087478</v>
      </c>
    </row>
    <row r="2848" spans="1:16" x14ac:dyDescent="0.15">
      <c r="A2848" t="s">
        <v>63</v>
      </c>
      <c r="B2848">
        <v>2019</v>
      </c>
      <c r="C2848" s="3">
        <v>321.56021118164062</v>
      </c>
      <c r="D2848" s="3">
        <v>170.18115234375</v>
      </c>
      <c r="E2848" s="3">
        <v>26.426565170288086</v>
      </c>
      <c r="F2848" s="3">
        <v>7.5504469871520996</v>
      </c>
      <c r="G2848" s="3">
        <v>2.8869357109069824</v>
      </c>
      <c r="H2848" s="3">
        <v>48.115592956542969</v>
      </c>
      <c r="I2848" s="3">
        <v>15.444388389587402</v>
      </c>
      <c r="J2848" s="3">
        <v>12.725712776184082</v>
      </c>
      <c r="K2848" s="3">
        <f t="shared" si="265"/>
        <v>20.820520895371704</v>
      </c>
      <c r="L2848" s="3">
        <f t="shared" si="266"/>
        <v>15.859029270576828</v>
      </c>
      <c r="M2848" s="3">
        <f t="shared" si="267"/>
        <v>1.430569141876473</v>
      </c>
      <c r="N2848" s="3">
        <f t="shared" si="268"/>
        <v>5.4917825710257846</v>
      </c>
      <c r="O2848" s="3">
        <f t="shared" si="269"/>
        <v>0.8239700048442028</v>
      </c>
      <c r="P2848" s="5">
        <f t="shared" si="264"/>
        <v>42.456720024833643</v>
      </c>
    </row>
    <row r="2849" spans="1:16" x14ac:dyDescent="0.15">
      <c r="A2849" t="s">
        <v>64</v>
      </c>
      <c r="B2849">
        <v>2019</v>
      </c>
      <c r="C2849" s="3">
        <v>16232.0546875</v>
      </c>
      <c r="D2849" s="3">
        <v>2176.675537109375</v>
      </c>
      <c r="E2849" s="3">
        <v>6589.0234375</v>
      </c>
      <c r="F2849" s="3">
        <v>1474.039794921875</v>
      </c>
      <c r="G2849" s="3">
        <v>7.4023991823196411E-2</v>
      </c>
      <c r="H2849" s="3">
        <v>631.276611328125</v>
      </c>
      <c r="I2849" s="3">
        <v>736.35601806640625</v>
      </c>
      <c r="J2849" s="3">
        <v>614.65191650390625</v>
      </c>
      <c r="K2849" s="3">
        <f t="shared" si="265"/>
        <v>22.043759118209795</v>
      </c>
      <c r="L2849" s="3">
        <f t="shared" si="266"/>
        <v>7.7713980472588204</v>
      </c>
      <c r="M2849" s="3">
        <f t="shared" si="267"/>
        <v>1.6044800776793657</v>
      </c>
      <c r="N2849" s="3">
        <f t="shared" si="268"/>
        <v>7.7097598879252063</v>
      </c>
      <c r="O2849" s="3">
        <f t="shared" si="269"/>
        <v>0.83472111509038494</v>
      </c>
      <c r="P2849" s="5">
        <f t="shared" si="264"/>
        <v>237.35121927988936</v>
      </c>
    </row>
    <row r="2850" spans="1:16" x14ac:dyDescent="0.15">
      <c r="A2850" t="s">
        <v>65</v>
      </c>
      <c r="B2850">
        <v>2019</v>
      </c>
      <c r="C2850" s="3">
        <v>182.02499389648438</v>
      </c>
      <c r="D2850" s="3">
        <v>96.083137512207031</v>
      </c>
      <c r="E2850" s="3">
        <v>15.174918174743652</v>
      </c>
      <c r="F2850" s="3">
        <v>6.5881352424621582</v>
      </c>
      <c r="G2850" s="3">
        <v>5.1076555252075195</v>
      </c>
      <c r="H2850" s="3">
        <v>32.866653442382812</v>
      </c>
      <c r="I2850" s="3">
        <v>27.302438735961914</v>
      </c>
      <c r="J2850" s="3">
        <v>26.087711334228516</v>
      </c>
      <c r="K2850" s="3">
        <f t="shared" si="265"/>
        <v>6.666986625510738</v>
      </c>
      <c r="L2850" s="3">
        <f t="shared" si="266"/>
        <v>5.5706282458288916</v>
      </c>
      <c r="M2850" s="3">
        <f t="shared" si="267"/>
        <v>1.1055388855252655</v>
      </c>
      <c r="N2850" s="3">
        <f t="shared" si="268"/>
        <v>4.0847174593583624</v>
      </c>
      <c r="O2850" s="3">
        <f t="shared" si="269"/>
        <v>0.95550846525173605</v>
      </c>
      <c r="P2850" s="5">
        <f t="shared" si="264"/>
        <v>97.743167591834833</v>
      </c>
    </row>
    <row r="2851" spans="1:16" x14ac:dyDescent="0.15">
      <c r="A2851" t="s">
        <v>66</v>
      </c>
      <c r="B2851">
        <v>2019</v>
      </c>
      <c r="C2851" s="3">
        <v>83770.2890625</v>
      </c>
      <c r="D2851" s="3">
        <v>20045.91796875</v>
      </c>
      <c r="E2851" s="3">
        <v>3107.30517578125</v>
      </c>
      <c r="F2851" s="3">
        <v>3155.642822265625</v>
      </c>
      <c r="G2851" s="3">
        <v>1366.3348388671875</v>
      </c>
      <c r="H2851" s="3">
        <v>669.9171142578125</v>
      </c>
      <c r="I2851" s="3">
        <v>8876.126953125</v>
      </c>
      <c r="J2851" s="3">
        <v>7731.33349609375</v>
      </c>
      <c r="K2851" s="3">
        <f t="shared" si="265"/>
        <v>9.4377074037913768</v>
      </c>
      <c r="L2851" s="3">
        <f t="shared" si="266"/>
        <v>7.6945413136642014</v>
      </c>
      <c r="M2851" s="3">
        <f t="shared" si="267"/>
        <v>2.1068623949832666</v>
      </c>
      <c r="N2851" s="3">
        <f t="shared" si="268"/>
        <v>16.134820270157984</v>
      </c>
      <c r="O2851" s="3">
        <f t="shared" si="269"/>
        <v>0.87102556519561669</v>
      </c>
      <c r="P2851" s="5">
        <f t="shared" si="264"/>
        <v>7399.8080190747341</v>
      </c>
    </row>
    <row r="2852" spans="1:16" x14ac:dyDescent="0.15">
      <c r="A2852" t="s">
        <v>67</v>
      </c>
      <c r="B2852">
        <v>2019</v>
      </c>
      <c r="C2852" s="3">
        <v>313.41757202148438</v>
      </c>
      <c r="D2852" s="3">
        <v>109.11136627197266</v>
      </c>
      <c r="E2852" s="3">
        <v>16.433326721191406</v>
      </c>
      <c r="F2852" s="3">
        <v>32.866653442382812</v>
      </c>
      <c r="G2852" s="3">
        <v>3.8492474555969238</v>
      </c>
      <c r="H2852" s="3">
        <v>220.59149169921875</v>
      </c>
      <c r="I2852" s="3">
        <v>57.786304473876953</v>
      </c>
      <c r="J2852" s="3">
        <v>47.085136413574219</v>
      </c>
      <c r="K2852" s="3">
        <f t="shared" si="265"/>
        <v>5.4237344795628664</v>
      </c>
      <c r="L2852" s="3">
        <f t="shared" si="266"/>
        <v>3.9200819967400933</v>
      </c>
      <c r="M2852" s="3">
        <f t="shared" si="267"/>
        <v>1.3602240726071482</v>
      </c>
      <c r="N2852" s="3">
        <f t="shared" si="268"/>
        <v>1.2180667211226359</v>
      </c>
      <c r="O2852" s="3">
        <f t="shared" si="269"/>
        <v>0.81481480503498305</v>
      </c>
      <c r="P2852" s="5">
        <f t="shared" si="264"/>
        <v>7.5445078985413554</v>
      </c>
    </row>
    <row r="2853" spans="1:16" x14ac:dyDescent="0.15">
      <c r="A2853" t="s">
        <v>68</v>
      </c>
      <c r="B2853">
        <v>2019</v>
      </c>
      <c r="C2853" s="3">
        <v>1925.2900390625</v>
      </c>
      <c r="D2853" s="3">
        <v>1002.432861328125</v>
      </c>
      <c r="E2853" s="3">
        <v>39.084667205810547</v>
      </c>
      <c r="F2853" s="3">
        <v>22.725364685058594</v>
      </c>
      <c r="G2853" s="3">
        <v>36.641876220703125</v>
      </c>
      <c r="H2853" s="3">
        <v>205.41658020019531</v>
      </c>
      <c r="I2853" s="3">
        <v>142.12307739257812</v>
      </c>
      <c r="J2853" s="3">
        <v>124.07569885253906</v>
      </c>
      <c r="K2853" s="3">
        <f t="shared" si="265"/>
        <v>13.546639112973791</v>
      </c>
      <c r="L2853" s="3">
        <f t="shared" si="266"/>
        <v>13.114959746660203</v>
      </c>
      <c r="M2853" s="3">
        <f t="shared" si="267"/>
        <v>1.4722536012027398</v>
      </c>
      <c r="N2853" s="3">
        <f t="shared" si="268"/>
        <v>7.2711770342345341</v>
      </c>
      <c r="O2853" s="3">
        <f t="shared" si="269"/>
        <v>0.87301584745320526</v>
      </c>
      <c r="P2853" s="5">
        <f t="shared" si="264"/>
        <v>264.58814013563432</v>
      </c>
    </row>
    <row r="2854" spans="1:16" x14ac:dyDescent="0.15">
      <c r="A2854" t="s">
        <v>69</v>
      </c>
      <c r="B2854">
        <v>2019</v>
      </c>
      <c r="C2854" s="3">
        <v>359.16439819335938</v>
      </c>
      <c r="D2854" s="3">
        <v>88.0145263671875</v>
      </c>
      <c r="E2854" s="3">
        <v>10.289335250854492</v>
      </c>
      <c r="F2854" s="3">
        <v>10.067262649536133</v>
      </c>
      <c r="G2854" s="3">
        <v>3.3310797214508057</v>
      </c>
      <c r="H2854" s="3">
        <v>36.419803619384766</v>
      </c>
      <c r="I2854" s="3">
        <v>40.49090576171875</v>
      </c>
      <c r="J2854" s="3">
        <v>36.731037139892578</v>
      </c>
      <c r="K2854" s="3">
        <f t="shared" si="265"/>
        <v>8.8702485517852647</v>
      </c>
      <c r="L2854" s="3">
        <f t="shared" si="266"/>
        <v>7.6747317703728024</v>
      </c>
      <c r="M2854" s="3">
        <f t="shared" si="267"/>
        <v>2.0462199229124991</v>
      </c>
      <c r="N2854" s="3">
        <f t="shared" si="268"/>
        <v>7.2095095281702104</v>
      </c>
      <c r="O2854" s="3">
        <f t="shared" si="269"/>
        <v>0.90714288675209487</v>
      </c>
      <c r="P2854" s="5">
        <f t="shared" si="264"/>
        <v>62.324498357938829</v>
      </c>
    </row>
    <row r="2855" spans="1:16" x14ac:dyDescent="0.15">
      <c r="A2855" t="s">
        <v>70</v>
      </c>
      <c r="B2855">
        <v>2019</v>
      </c>
      <c r="C2855" s="3">
        <v>535289.6875</v>
      </c>
      <c r="D2855" s="3">
        <v>434531.84375</v>
      </c>
      <c r="E2855" s="3">
        <v>1196.8199462890625</v>
      </c>
      <c r="F2855" s="3">
        <v>5601.83935546875</v>
      </c>
      <c r="G2855" s="3">
        <v>7.4023991823196411E-2</v>
      </c>
      <c r="H2855" s="3">
        <v>13005.201171875</v>
      </c>
      <c r="I2855" s="3">
        <v>2611.779052734375</v>
      </c>
      <c r="J2855" s="3">
        <v>2197.2099609375</v>
      </c>
      <c r="K2855" s="3">
        <f t="shared" si="265"/>
        <v>204.95213289178653</v>
      </c>
      <c r="L2855" s="3">
        <f t="shared" si="266"/>
        <v>68.635248449314574</v>
      </c>
      <c r="M2855" s="3">
        <f t="shared" si="267"/>
        <v>1.2150827158749617</v>
      </c>
      <c r="N2855" s="3">
        <f t="shared" si="268"/>
        <v>28.768011613148165</v>
      </c>
      <c r="O2855" s="3">
        <f t="shared" si="269"/>
        <v>0.84126946291155591</v>
      </c>
      <c r="P2855" s="5">
        <f t="shared" si="264"/>
        <v>1037.0298393382827</v>
      </c>
    </row>
    <row r="2856" spans="1:16" x14ac:dyDescent="0.15">
      <c r="A2856" t="s">
        <v>71</v>
      </c>
      <c r="B2856">
        <v>2019</v>
      </c>
      <c r="C2856" s="3">
        <v>1133.8995361328125</v>
      </c>
      <c r="D2856" s="3">
        <v>483.59872436523438</v>
      </c>
      <c r="E2856" s="3">
        <v>66.769638061523438</v>
      </c>
      <c r="F2856" s="3">
        <v>46.635112762451172</v>
      </c>
      <c r="G2856" s="3">
        <v>18.802093505859375</v>
      </c>
      <c r="H2856" s="3">
        <v>22.8734130859375</v>
      </c>
      <c r="I2856" s="3">
        <v>122.39822387695312</v>
      </c>
      <c r="J2856" s="3">
        <v>113.08531188964844</v>
      </c>
      <c r="K2856" s="3">
        <f t="shared" si="265"/>
        <v>9.2640195275441339</v>
      </c>
      <c r="L2856" s="3">
        <f t="shared" si="266"/>
        <v>7.0992769935507853</v>
      </c>
      <c r="M2856" s="3">
        <f t="shared" si="267"/>
        <v>1.4428921514850319</v>
      </c>
      <c r="N2856" s="3">
        <f t="shared" si="268"/>
        <v>12.839900166301664</v>
      </c>
      <c r="O2856" s="3">
        <f t="shared" si="269"/>
        <v>0.92391301366703693</v>
      </c>
      <c r="P2856" s="5">
        <f t="shared" si="264"/>
        <v>30167.113546284883</v>
      </c>
    </row>
    <row r="2857" spans="1:16" x14ac:dyDescent="0.15">
      <c r="A2857" t="s">
        <v>72</v>
      </c>
      <c r="B2857">
        <v>2019</v>
      </c>
      <c r="C2857" s="3">
        <v>2972.13720703125</v>
      </c>
      <c r="D2857" s="3">
        <v>792.352783203125</v>
      </c>
      <c r="E2857" s="3">
        <v>242.65065002441406</v>
      </c>
      <c r="F2857" s="3">
        <v>68.324142456054688</v>
      </c>
      <c r="G2857" s="3">
        <v>7.4023991823196411E-2</v>
      </c>
      <c r="H2857" s="3">
        <v>42.563793182373047</v>
      </c>
      <c r="I2857" s="3">
        <v>136.57003784179688</v>
      </c>
      <c r="J2857" s="3">
        <v>109.67250823974609</v>
      </c>
      <c r="K2857" s="3">
        <f t="shared" si="265"/>
        <v>21.762732543679768</v>
      </c>
      <c r="L2857" s="3">
        <f t="shared" si="266"/>
        <v>16.697714228964237</v>
      </c>
      <c r="M2857" s="3">
        <f t="shared" si="267"/>
        <v>2.3197241240389994</v>
      </c>
      <c r="N2857" s="3">
        <f t="shared" si="268"/>
        <v>26.78519032049406</v>
      </c>
      <c r="O2857" s="3">
        <f t="shared" si="269"/>
        <v>0.80304955591204452</v>
      </c>
      <c r="P2857" s="5">
        <f t="shared" si="264"/>
        <v>274.3424299500121</v>
      </c>
    </row>
    <row r="2858" spans="1:16" x14ac:dyDescent="0.15">
      <c r="A2858" t="s">
        <v>73</v>
      </c>
      <c r="B2858">
        <v>2019</v>
      </c>
      <c r="C2858" s="3">
        <v>954.76141357421875</v>
      </c>
      <c r="D2858" s="3">
        <v>582.272705078125</v>
      </c>
      <c r="E2858" s="3">
        <v>39.602836608886719</v>
      </c>
      <c r="F2858" s="3">
        <v>21.02281379699707</v>
      </c>
      <c r="G2858" s="3">
        <v>7.4023991823196411E-2</v>
      </c>
      <c r="H2858" s="3">
        <v>67.583900451660156</v>
      </c>
      <c r="I2858" s="3">
        <v>36.036907196044922</v>
      </c>
      <c r="J2858" s="3">
        <v>33.029010772705078</v>
      </c>
      <c r="K2858" s="3">
        <f t="shared" si="265"/>
        <v>26.49398874271332</v>
      </c>
      <c r="L2858" s="3">
        <f t="shared" si="266"/>
        <v>17.663814703294854</v>
      </c>
      <c r="M2858" s="3">
        <f t="shared" si="267"/>
        <v>1.3818267817506513</v>
      </c>
      <c r="N2858" s="3">
        <f t="shared" si="268"/>
        <v>10.766277238075531</v>
      </c>
      <c r="O2858" s="3">
        <f t="shared" si="269"/>
        <v>0.91653289204379995</v>
      </c>
      <c r="P2858" s="5">
        <f t="shared" si="264"/>
        <v>102.29290455459052</v>
      </c>
    </row>
    <row r="2859" spans="1:16" x14ac:dyDescent="0.15">
      <c r="A2859" t="s">
        <v>74</v>
      </c>
      <c r="B2859">
        <v>2019</v>
      </c>
      <c r="C2859" s="3">
        <v>526.0885009765625</v>
      </c>
      <c r="D2859" s="3">
        <v>173.2901611328125</v>
      </c>
      <c r="E2859" s="3">
        <v>65.807327270507812</v>
      </c>
      <c r="F2859" s="3">
        <v>23.687677383422852</v>
      </c>
      <c r="G2859" s="3">
        <v>7.4023991823196411E-2</v>
      </c>
      <c r="H2859" s="3">
        <v>46.116947174072266</v>
      </c>
      <c r="I2859" s="3">
        <v>38.177139282226562</v>
      </c>
      <c r="J2859" s="3">
        <v>34.880023956298828</v>
      </c>
      <c r="K2859" s="3">
        <f t="shared" si="265"/>
        <v>13.780197020196429</v>
      </c>
      <c r="L2859" s="3">
        <f t="shared" si="266"/>
        <v>8.9825704089868346</v>
      </c>
      <c r="M2859" s="3">
        <f t="shared" si="267"/>
        <v>1.6853457035142194</v>
      </c>
      <c r="N2859" s="3">
        <f t="shared" si="268"/>
        <v>7.5286015384980516</v>
      </c>
      <c r="O2859" s="3">
        <f t="shared" si="269"/>
        <v>0.91363639633777605</v>
      </c>
      <c r="P2859" s="5">
        <f t="shared" si="264"/>
        <v>695.0834835363969</v>
      </c>
    </row>
    <row r="2860" spans="1:16" x14ac:dyDescent="0.15">
      <c r="A2860" t="s">
        <v>128</v>
      </c>
      <c r="B2860">
        <v>2019</v>
      </c>
      <c r="C2860" s="3">
        <v>7140.35400390625</v>
      </c>
      <c r="D2860" s="3">
        <v>3230.554931640625</v>
      </c>
      <c r="E2860" s="3">
        <v>419.419921875</v>
      </c>
      <c r="F2860" s="3">
        <v>182.32109069824219</v>
      </c>
      <c r="G2860" s="3">
        <v>7.4023991823196411E-2</v>
      </c>
      <c r="H2860" s="3">
        <v>73.209724426269531</v>
      </c>
      <c r="I2860" s="3">
        <v>507.293212890625</v>
      </c>
      <c r="J2860" s="3">
        <v>439.4420166015625</v>
      </c>
      <c r="K2860" s="3">
        <f t="shared" si="265"/>
        <v>14.075398255812555</v>
      </c>
      <c r="L2860" s="3">
        <f t="shared" si="266"/>
        <v>11.484042588045162</v>
      </c>
      <c r="M2860" s="3">
        <f t="shared" si="267"/>
        <v>1.553361833782223</v>
      </c>
      <c r="N2860" s="3">
        <f t="shared" si="268"/>
        <v>27.935128413810737</v>
      </c>
      <c r="O2860" s="3">
        <f t="shared" si="269"/>
        <v>0.86624856283324336</v>
      </c>
      <c r="P2860" s="5">
        <f t="shared" si="264"/>
        <v>9434.0441304177566</v>
      </c>
    </row>
    <row r="2861" spans="1:16" x14ac:dyDescent="0.15">
      <c r="A2861" t="s">
        <v>75</v>
      </c>
      <c r="B2861">
        <v>2019</v>
      </c>
      <c r="C2861" s="3">
        <v>4940.7314453125</v>
      </c>
      <c r="D2861" s="3">
        <v>2878.571044921875</v>
      </c>
      <c r="E2861" s="3">
        <v>189.79751586914062</v>
      </c>
      <c r="F2861" s="3">
        <v>191.42604064941406</v>
      </c>
      <c r="G2861" s="3">
        <v>7.4023991823196411E-2</v>
      </c>
      <c r="H2861" s="3">
        <v>95.490951538085938</v>
      </c>
      <c r="I2861" s="3">
        <v>541.88397216796875</v>
      </c>
      <c r="J2861" s="3">
        <v>495.03024291992188</v>
      </c>
      <c r="K2861" s="3">
        <f t="shared" si="265"/>
        <v>9.1176925302765977</v>
      </c>
      <c r="L2861" s="3">
        <f t="shared" si="266"/>
        <v>7.1974451448275776</v>
      </c>
      <c r="M2861" s="3">
        <f t="shared" si="267"/>
        <v>1.2035057546686858</v>
      </c>
      <c r="N2861" s="3">
        <f t="shared" si="268"/>
        <v>17.215631036427069</v>
      </c>
      <c r="O2861" s="3">
        <f t="shared" si="269"/>
        <v>0.91353549531905409</v>
      </c>
      <c r="P2861" s="5">
        <f t="shared" si="264"/>
        <v>372.37090521212906</v>
      </c>
    </row>
    <row r="2862" spans="1:16" x14ac:dyDescent="0.15">
      <c r="A2862" t="s">
        <v>76</v>
      </c>
      <c r="B2862">
        <v>2019</v>
      </c>
      <c r="C2862" s="3">
        <v>17056.4609375</v>
      </c>
      <c r="D2862" s="3">
        <v>6622.26025390625</v>
      </c>
      <c r="E2862" s="3">
        <v>356.57357788085938</v>
      </c>
      <c r="F2862" s="3">
        <v>367.455078125</v>
      </c>
      <c r="G2862" s="3">
        <v>7.4023991823196411E-2</v>
      </c>
      <c r="H2862" s="3">
        <v>110.44379425048828</v>
      </c>
      <c r="I2862" s="3">
        <v>1028.9317626953125</v>
      </c>
      <c r="J2862" s="3">
        <v>897.04705810546875</v>
      </c>
      <c r="K2862" s="3">
        <f t="shared" si="265"/>
        <v>16.576863068956268</v>
      </c>
      <c r="L2862" s="3">
        <f t="shared" si="266"/>
        <v>13.488677044347263</v>
      </c>
      <c r="M2862" s="3">
        <f t="shared" si="267"/>
        <v>1.9154205262862101</v>
      </c>
      <c r="N2862" s="3">
        <f t="shared" si="268"/>
        <v>35.684996088967544</v>
      </c>
      <c r="O2862" s="3">
        <f t="shared" si="269"/>
        <v>0.8718236627817102</v>
      </c>
      <c r="P2862" s="5">
        <f t="shared" si="264"/>
        <v>411.62837668564725</v>
      </c>
    </row>
    <row r="2863" spans="1:16" x14ac:dyDescent="0.15">
      <c r="A2863" t="s">
        <v>77</v>
      </c>
      <c r="B2863">
        <v>2019</v>
      </c>
      <c r="C2863" s="3">
        <v>7707.3779296875</v>
      </c>
      <c r="D2863" s="3">
        <v>3739.099853515625</v>
      </c>
      <c r="E2863" s="3">
        <v>521.42498779296875</v>
      </c>
      <c r="F2863" s="3">
        <v>166.62800598144531</v>
      </c>
      <c r="G2863" s="3">
        <v>7.4023991823196411E-2</v>
      </c>
      <c r="H2863" s="3">
        <v>1224.5048828125</v>
      </c>
      <c r="I2863" s="3">
        <v>376.1605224609375</v>
      </c>
      <c r="J2863" s="3">
        <v>297.37677001953125</v>
      </c>
      <c r="K2863" s="3">
        <f t="shared" si="265"/>
        <v>20.489598108977198</v>
      </c>
      <c r="L2863" s="3">
        <f t="shared" si="266"/>
        <v>16.610557322520489</v>
      </c>
      <c r="M2863" s="3">
        <f t="shared" si="267"/>
        <v>1.5620755719524548</v>
      </c>
      <c r="N2863" s="3">
        <f t="shared" si="268"/>
        <v>5.5400658657267297</v>
      </c>
      <c r="O2863" s="3">
        <f t="shared" si="269"/>
        <v>0.79055815871909429</v>
      </c>
      <c r="P2863" s="5">
        <f t="shared" si="264"/>
        <v>44.903724759148325</v>
      </c>
    </row>
    <row r="2864" spans="1:16" x14ac:dyDescent="0.15">
      <c r="A2864" t="s">
        <v>78</v>
      </c>
      <c r="B2864">
        <v>2019</v>
      </c>
      <c r="C2864" s="3">
        <v>4320.41015625</v>
      </c>
      <c r="D2864" s="3">
        <v>2064.60302734375</v>
      </c>
      <c r="E2864" s="3">
        <v>360.94097900390625</v>
      </c>
      <c r="F2864" s="3">
        <v>961.71966552734375</v>
      </c>
      <c r="G2864" s="3">
        <v>7.4023991823196411E-2</v>
      </c>
      <c r="H2864" s="3">
        <v>658.5174560546875</v>
      </c>
      <c r="I2864" s="3">
        <v>461.42279052734375</v>
      </c>
      <c r="J2864" s="3">
        <v>358.8651123046875</v>
      </c>
      <c r="K2864" s="3">
        <f t="shared" si="265"/>
        <v>9.3632352908107475</v>
      </c>
      <c r="L2864" s="3">
        <f t="shared" si="266"/>
        <v>3.2715886391956612</v>
      </c>
      <c r="M2864" s="3">
        <f t="shared" si="267"/>
        <v>1.331064046795291</v>
      </c>
      <c r="N2864" s="3">
        <f t="shared" si="268"/>
        <v>2.6664077254864962</v>
      </c>
      <c r="O2864" s="3">
        <f t="shared" si="269"/>
        <v>0.77773599326239018</v>
      </c>
      <c r="P2864" s="5">
        <f t="shared" si="264"/>
        <v>70.331120300617414</v>
      </c>
    </row>
    <row r="2865" spans="1:16" x14ac:dyDescent="0.15">
      <c r="A2865" t="s">
        <v>79</v>
      </c>
      <c r="B2865">
        <v>2019</v>
      </c>
      <c r="C2865" s="3">
        <v>5571.11962890625</v>
      </c>
      <c r="D2865" s="3">
        <v>3956.212158203125</v>
      </c>
      <c r="E2865" s="3">
        <v>253.23606872558594</v>
      </c>
      <c r="F2865" s="3">
        <v>125.32261657714844</v>
      </c>
      <c r="G2865" s="3">
        <v>60.995769500732422</v>
      </c>
      <c r="H2865" s="3">
        <v>124.58237457275391</v>
      </c>
      <c r="I2865" s="3">
        <v>166.53330993652344</v>
      </c>
      <c r="J2865" s="3">
        <v>142.87504577636719</v>
      </c>
      <c r="K2865" s="3">
        <f t="shared" si="265"/>
        <v>33.453485257872806</v>
      </c>
      <c r="L2865" s="3">
        <f t="shared" si="266"/>
        <v>20.772439177948048</v>
      </c>
      <c r="M2865" s="3">
        <f t="shared" si="267"/>
        <v>1.2328604652572364</v>
      </c>
      <c r="N2865" s="3">
        <f t="shared" si="268"/>
        <v>17.919285939498312</v>
      </c>
      <c r="O2865" s="3">
        <f t="shared" si="269"/>
        <v>0.85793674449169399</v>
      </c>
      <c r="P2865" s="5">
        <f t="shared" si="264"/>
        <v>399.16773968853823</v>
      </c>
    </row>
    <row r="2866" spans="1:16" x14ac:dyDescent="0.15">
      <c r="A2866" t="s">
        <v>142</v>
      </c>
      <c r="B2866">
        <v>2019</v>
      </c>
      <c r="C2866" s="3">
        <v>97.415573120117188</v>
      </c>
      <c r="D2866" s="3">
        <v>6.1439914703369141</v>
      </c>
      <c r="E2866" s="3">
        <v>37.60418701171875</v>
      </c>
      <c r="F2866" s="3">
        <v>9.919215202331543</v>
      </c>
      <c r="G2866" s="3">
        <v>7.4023991823196411E-2</v>
      </c>
      <c r="H2866" s="3">
        <v>61.810031890869141</v>
      </c>
      <c r="I2866" s="3">
        <v>13.998284339904785</v>
      </c>
      <c r="J2866" s="3">
        <v>12.552180290222168</v>
      </c>
      <c r="K2866" s="3">
        <f t="shared" si="265"/>
        <v>6.9591080417201896</v>
      </c>
      <c r="L2866" s="3">
        <f t="shared" si="266"/>
        <v>4.3350922799786753</v>
      </c>
      <c r="M2866" s="3">
        <f t="shared" si="267"/>
        <v>1.385739024360134</v>
      </c>
      <c r="N2866" s="3">
        <f t="shared" si="268"/>
        <v>1.3567010478501069</v>
      </c>
      <c r="O2866" s="3">
        <f t="shared" si="269"/>
        <v>0.89669419376200121</v>
      </c>
      <c r="P2866" s="5">
        <f t="shared" si="264"/>
        <v>6.9797736762035436</v>
      </c>
    </row>
    <row r="2867" spans="1:16" x14ac:dyDescent="0.15">
      <c r="A2867" t="s">
        <v>80</v>
      </c>
      <c r="B2867">
        <v>2019</v>
      </c>
      <c r="C2867" s="3">
        <v>379.96514892578125</v>
      </c>
      <c r="D2867" s="3">
        <v>235.17422485351562</v>
      </c>
      <c r="E2867" s="3">
        <v>18.876117706298828</v>
      </c>
      <c r="F2867" s="3">
        <v>2.4427917003631592</v>
      </c>
      <c r="G2867" s="3">
        <v>1.3324317932128906</v>
      </c>
      <c r="H2867" s="3">
        <v>173.95637512207031</v>
      </c>
      <c r="I2867" s="3">
        <v>18.972881317138672</v>
      </c>
      <c r="J2867" s="3">
        <v>17.411088943481445</v>
      </c>
      <c r="K2867" s="3">
        <f t="shared" si="265"/>
        <v>20.026749894996147</v>
      </c>
      <c r="L2867" s="3">
        <f t="shared" si="266"/>
        <v>19.138079640041742</v>
      </c>
      <c r="M2867" s="3">
        <f t="shared" si="267"/>
        <v>1.308265353483562</v>
      </c>
      <c r="N2867" s="3">
        <f t="shared" si="268"/>
        <v>2.1378592883051439</v>
      </c>
      <c r="O2867" s="3">
        <f t="shared" si="269"/>
        <v>0.91768291027855531</v>
      </c>
      <c r="P2867" s="5">
        <f t="shared" si="264"/>
        <v>121.92725532456832</v>
      </c>
    </row>
    <row r="2868" spans="1:16" x14ac:dyDescent="0.15">
      <c r="A2868" t="s">
        <v>81</v>
      </c>
      <c r="B2868">
        <v>2019</v>
      </c>
      <c r="C2868" s="3">
        <v>256.49313354492188</v>
      </c>
      <c r="D2868" s="3">
        <v>213.41116333007812</v>
      </c>
      <c r="E2868" s="3">
        <v>6.6621594429016113</v>
      </c>
      <c r="F2868" s="3">
        <v>1.7765758037567139</v>
      </c>
      <c r="G2868" s="3">
        <v>7.4023991823196411E-2</v>
      </c>
      <c r="H2868" s="3">
        <v>42.193675994873047</v>
      </c>
      <c r="I2868" s="3">
        <v>7.114830493927002</v>
      </c>
      <c r="J2868" s="3">
        <v>5.9001030921936035</v>
      </c>
      <c r="K2868" s="3">
        <f t="shared" si="265"/>
        <v>36.050491120464002</v>
      </c>
      <c r="L2868" s="3">
        <f t="shared" si="266"/>
        <v>33.411991959209061</v>
      </c>
      <c r="M2868" s="3">
        <f t="shared" si="267"/>
        <v>1.1004120823220005</v>
      </c>
      <c r="N2868" s="3">
        <f t="shared" si="268"/>
        <v>5.8235293677032001</v>
      </c>
      <c r="O2868" s="3">
        <f t="shared" si="269"/>
        <v>0.82926825835552198</v>
      </c>
      <c r="P2868" s="5">
        <f t="shared" si="264"/>
        <v>244.90470451522967</v>
      </c>
    </row>
    <row r="2869" spans="1:16" x14ac:dyDescent="0.15">
      <c r="A2869" t="s">
        <v>82</v>
      </c>
      <c r="B2869">
        <v>2019</v>
      </c>
      <c r="C2869" s="3">
        <v>7996.1455078125</v>
      </c>
      <c r="D2869" s="3">
        <v>6438.310546875</v>
      </c>
      <c r="E2869" s="3">
        <v>8.2166633605957031</v>
      </c>
      <c r="F2869" s="3">
        <v>29.16545295715332</v>
      </c>
      <c r="G2869" s="3">
        <v>7.4023991823196411E-2</v>
      </c>
      <c r="H2869" s="3">
        <v>89.56903076171875</v>
      </c>
      <c r="I2869" s="3">
        <v>46.738075256347656</v>
      </c>
      <c r="J2869" s="3">
        <v>43.383113861083984</v>
      </c>
      <c r="K2869" s="3">
        <f t="shared" si="265"/>
        <v>171.08418487401269</v>
      </c>
      <c r="L2869" s="3">
        <f t="shared" si="266"/>
        <v>110.21782866980666</v>
      </c>
      <c r="M2869" s="3">
        <f t="shared" si="267"/>
        <v>1.2232791209335856</v>
      </c>
      <c r="N2869" s="3">
        <f t="shared" si="268"/>
        <v>67.30280231516349</v>
      </c>
      <c r="O2869" s="3">
        <f t="shared" si="269"/>
        <v>0.92821781006465343</v>
      </c>
      <c r="P2869" s="5">
        <f t="shared" si="264"/>
        <v>1793.1724573898798</v>
      </c>
    </row>
    <row r="2870" spans="1:16" x14ac:dyDescent="0.15">
      <c r="A2870" t="s">
        <v>83</v>
      </c>
      <c r="B2870">
        <v>2019</v>
      </c>
      <c r="C2870" s="3">
        <v>1033.819091796875</v>
      </c>
      <c r="D2870" s="3">
        <v>485.30130004882812</v>
      </c>
      <c r="E2870" s="3">
        <v>35.013347625732422</v>
      </c>
      <c r="F2870" s="3">
        <v>28.647285461425781</v>
      </c>
      <c r="G2870" s="3">
        <v>4.6635112762451172</v>
      </c>
      <c r="H2870" s="3">
        <v>22.799388885498047</v>
      </c>
      <c r="I2870" s="3">
        <v>98.219367980957031</v>
      </c>
      <c r="J2870" s="3">
        <v>85.262275695800781</v>
      </c>
      <c r="K2870" s="3">
        <f t="shared" si="265"/>
        <v>10.525613359651366</v>
      </c>
      <c r="L2870" s="3">
        <f t="shared" si="266"/>
        <v>9.0757885579940041</v>
      </c>
      <c r="M2870" s="3">
        <f t="shared" si="267"/>
        <v>1.4689180726029389</v>
      </c>
      <c r="N2870" s="3">
        <f t="shared" si="268"/>
        <v>18.424802561515531</v>
      </c>
      <c r="O2870" s="3">
        <f t="shared" si="269"/>
        <v>0.8680800686106187</v>
      </c>
      <c r="P2870" s="5">
        <f t="shared" si="264"/>
        <v>642.35560966850301</v>
      </c>
    </row>
    <row r="2871" spans="1:16" x14ac:dyDescent="0.15">
      <c r="A2871" t="s">
        <v>84</v>
      </c>
      <c r="B2871">
        <v>2019</v>
      </c>
      <c r="C2871" s="3">
        <v>26119.80859375</v>
      </c>
      <c r="D2871" s="3">
        <v>17800.10546875</v>
      </c>
      <c r="E2871" s="3">
        <v>210.52423095703125</v>
      </c>
      <c r="F2871" s="3">
        <v>491.44528198242188</v>
      </c>
      <c r="G2871" s="3">
        <v>7.4023991823196411E-2</v>
      </c>
      <c r="H2871" s="3">
        <v>255.16069030761719</v>
      </c>
      <c r="I2871" s="3">
        <v>641.6072998046875</v>
      </c>
      <c r="J2871" s="3">
        <v>550.21356201171875</v>
      </c>
      <c r="K2871" s="3">
        <f t="shared" si="265"/>
        <v>40.709961687937721</v>
      </c>
      <c r="L2871" s="3">
        <f t="shared" si="266"/>
        <v>25.075204558909235</v>
      </c>
      <c r="M2871" s="3">
        <f t="shared" si="267"/>
        <v>1.3602330864002896</v>
      </c>
      <c r="N2871" s="3">
        <f t="shared" si="268"/>
        <v>34.981262018287822</v>
      </c>
      <c r="O2871" s="3">
        <f t="shared" si="269"/>
        <v>0.85755502186338894</v>
      </c>
      <c r="P2871" s="5">
        <f t="shared" si="264"/>
        <v>376.51565813066713</v>
      </c>
    </row>
    <row r="2872" spans="1:16" x14ac:dyDescent="0.15">
      <c r="A2872" t="s">
        <v>85</v>
      </c>
      <c r="B2872">
        <v>2019</v>
      </c>
      <c r="C2872" s="3">
        <v>45098.74609375</v>
      </c>
      <c r="D2872" s="3">
        <v>20662.76171875</v>
      </c>
      <c r="E2872" s="3">
        <v>456.95010375976562</v>
      </c>
      <c r="F2872" s="3">
        <v>695.1593017578125</v>
      </c>
      <c r="G2872" s="3">
        <v>7.4023991823196411E-2</v>
      </c>
      <c r="H2872" s="3">
        <v>376.0418701171875</v>
      </c>
      <c r="I2872" s="3">
        <v>3838.190673828125</v>
      </c>
      <c r="J2872" s="3">
        <v>3504.892822265625</v>
      </c>
      <c r="K2872" s="3">
        <f t="shared" si="265"/>
        <v>11.750001478892013</v>
      </c>
      <c r="L2872" s="3">
        <f t="shared" si="266"/>
        <v>10.737663429411842</v>
      </c>
      <c r="M2872" s="3">
        <f t="shared" si="267"/>
        <v>1.5844805680162093</v>
      </c>
      <c r="N2872" s="3">
        <f t="shared" si="268"/>
        <v>42.098189398717771</v>
      </c>
      <c r="O2872" s="3">
        <f t="shared" si="269"/>
        <v>0.91316276863596346</v>
      </c>
      <c r="P2872" s="5">
        <f t="shared" si="264"/>
        <v>569.99565046311955</v>
      </c>
    </row>
    <row r="2873" spans="1:16" x14ac:dyDescent="0.15">
      <c r="A2873" t="s">
        <v>86</v>
      </c>
      <c r="B2873">
        <v>2019</v>
      </c>
      <c r="C2873" s="3">
        <v>2147.880126953125</v>
      </c>
      <c r="D2873" s="3">
        <v>778.36224365234375</v>
      </c>
      <c r="E2873" s="3">
        <v>72.839607238769531</v>
      </c>
      <c r="F2873" s="3">
        <v>112.66451263427734</v>
      </c>
      <c r="G2873" s="3">
        <v>7.4023991823196411E-2</v>
      </c>
      <c r="H2873" s="3">
        <v>100.8206787109375</v>
      </c>
      <c r="I2873" s="3">
        <v>350.1884765625</v>
      </c>
      <c r="J2873" s="3">
        <v>313.51528930664062</v>
      </c>
      <c r="K2873" s="3">
        <f t="shared" si="265"/>
        <v>6.1334974469663379</v>
      </c>
      <c r="L2873" s="3">
        <f t="shared" si="266"/>
        <v>5.0398449602050572</v>
      </c>
      <c r="M2873" s="3">
        <f t="shared" si="267"/>
        <v>1.4178309877459807</v>
      </c>
      <c r="N2873" s="3">
        <f t="shared" si="268"/>
        <v>10.057538952666368</v>
      </c>
      <c r="O2873" s="3">
        <f t="shared" si="269"/>
        <v>0.89527585940049026</v>
      </c>
      <c r="P2873" s="5">
        <f t="shared" si="264"/>
        <v>246.06849373785465</v>
      </c>
    </row>
    <row r="2874" spans="1:16" x14ac:dyDescent="0.15">
      <c r="A2874" t="s">
        <v>87</v>
      </c>
      <c r="B2874">
        <v>2019</v>
      </c>
      <c r="C2874" s="3">
        <v>4641.37841796875</v>
      </c>
      <c r="D2874" s="3">
        <v>3527.9833984375</v>
      </c>
      <c r="E2874" s="3">
        <v>104.15175628662109</v>
      </c>
      <c r="F2874" s="3">
        <v>86.978187561035156</v>
      </c>
      <c r="G2874" s="3">
        <v>4.8855834007263184</v>
      </c>
      <c r="H2874" s="3">
        <v>96.15716552734375</v>
      </c>
      <c r="I2874" s="3">
        <v>155.31153869628906</v>
      </c>
      <c r="J2874" s="3">
        <v>136.51219177246094</v>
      </c>
      <c r="K2874" s="3">
        <f t="shared" si="265"/>
        <v>29.884311603176776</v>
      </c>
      <c r="L2874" s="3">
        <f t="shared" si="266"/>
        <v>20.767687771663795</v>
      </c>
      <c r="M2874" s="3">
        <f t="shared" si="267"/>
        <v>1.1828305427671717</v>
      </c>
      <c r="N2874" s="3">
        <f t="shared" si="268"/>
        <v>24.685433998131863</v>
      </c>
      <c r="O2874" s="3">
        <f t="shared" si="269"/>
        <v>0.8789571780588038</v>
      </c>
      <c r="P2874" s="5">
        <f t="shared" si="264"/>
        <v>622.50682209347303</v>
      </c>
    </row>
    <row r="2875" spans="1:16" x14ac:dyDescent="0.15">
      <c r="A2875" t="s">
        <v>123</v>
      </c>
      <c r="B2875">
        <v>2019</v>
      </c>
      <c r="C2875" s="3">
        <v>1570.5670166015625</v>
      </c>
      <c r="D2875" s="3">
        <v>996.881103515625</v>
      </c>
      <c r="E2875" s="3">
        <v>65.215133666992188</v>
      </c>
      <c r="F2875" s="3">
        <v>22.429269790649414</v>
      </c>
      <c r="G2875" s="3">
        <v>1.4804798364639282</v>
      </c>
      <c r="H2875" s="3">
        <v>29.609596252441406</v>
      </c>
      <c r="I2875" s="3">
        <v>177.58154296875</v>
      </c>
      <c r="J2875" s="3">
        <v>131.36405944824219</v>
      </c>
      <c r="K2875" s="3">
        <f t="shared" si="265"/>
        <v>8.8442018823878783</v>
      </c>
      <c r="L2875" s="3">
        <f t="shared" si="266"/>
        <v>10.212192065638657</v>
      </c>
      <c r="M2875" s="3">
        <f t="shared" si="267"/>
        <v>1.1455281459975146</v>
      </c>
      <c r="N2875" s="3">
        <f t="shared" si="268"/>
        <v>29.345781245834402</v>
      </c>
      <c r="O2875" s="3">
        <f t="shared" si="269"/>
        <v>0.73973937410465596</v>
      </c>
      <c r="P2875" s="5">
        <f t="shared" si="264"/>
        <v>210.64619049470664</v>
      </c>
    </row>
    <row r="2876" spans="1:16" x14ac:dyDescent="0.15">
      <c r="A2876" t="s">
        <v>88</v>
      </c>
      <c r="B2876">
        <v>2019</v>
      </c>
      <c r="C2876" s="3">
        <v>6291.22509765625</v>
      </c>
      <c r="D2876" s="3">
        <v>1832.09375</v>
      </c>
      <c r="E2876" s="3">
        <v>90.531341552734375</v>
      </c>
      <c r="F2876" s="3">
        <v>156.33866882324219</v>
      </c>
      <c r="G2876" s="3">
        <v>7.4023991823196411E-2</v>
      </c>
      <c r="H2876" s="3">
        <v>122.87982177734375</v>
      </c>
      <c r="I2876" s="3">
        <v>759.3201904296875</v>
      </c>
      <c r="J2876" s="3">
        <v>599.84381103515625</v>
      </c>
      <c r="K2876" s="3">
        <f t="shared" si="265"/>
        <v>8.2853388820019962</v>
      </c>
      <c r="L2876" s="3">
        <f t="shared" si="266"/>
        <v>8.3197181437400332</v>
      </c>
      <c r="M2876" s="3">
        <f t="shared" si="267"/>
        <v>1.9170107887315575</v>
      </c>
      <c r="N2876" s="3">
        <f t="shared" si="268"/>
        <v>22.525577195785104</v>
      </c>
      <c r="O2876" s="3">
        <f t="shared" si="269"/>
        <v>0.78997479402689652</v>
      </c>
      <c r="P2876" s="5">
        <f t="shared" si="264"/>
        <v>131.60409364579922</v>
      </c>
    </row>
    <row r="2877" spans="1:16" x14ac:dyDescent="0.15">
      <c r="A2877" t="s">
        <v>89</v>
      </c>
      <c r="B2877">
        <v>2019</v>
      </c>
      <c r="C2877" s="3">
        <v>4774.17724609375</v>
      </c>
      <c r="D2877" s="3">
        <v>2992.493896484375</v>
      </c>
      <c r="E2877" s="3">
        <v>346.06216430664062</v>
      </c>
      <c r="F2877" s="3">
        <v>137.68463134765625</v>
      </c>
      <c r="G2877" s="3">
        <v>7.4023991823196411E-2</v>
      </c>
      <c r="H2877" s="3">
        <v>90.753410339355469</v>
      </c>
      <c r="I2877" s="3">
        <v>367.48388671875</v>
      </c>
      <c r="J2877" s="3">
        <v>303.68179321289062</v>
      </c>
      <c r="K2877" s="3">
        <f t="shared" si="265"/>
        <v>12.991528114939138</v>
      </c>
      <c r="L2877" s="3">
        <f t="shared" si="266"/>
        <v>10.816811113004873</v>
      </c>
      <c r="M2877" s="3">
        <f t="shared" si="267"/>
        <v>1.1906505126296667</v>
      </c>
      <c r="N2877" s="3">
        <f t="shared" si="268"/>
        <v>20.892451485706999</v>
      </c>
      <c r="O2877" s="3">
        <f t="shared" si="269"/>
        <v>0.82638124877924335</v>
      </c>
      <c r="P2877" s="5">
        <f t="shared" si="264"/>
        <v>383.41760141924095</v>
      </c>
    </row>
    <row r="2878" spans="1:16" x14ac:dyDescent="0.15">
      <c r="A2878" t="s">
        <v>145</v>
      </c>
      <c r="B2878">
        <v>2019</v>
      </c>
      <c r="C2878" s="3">
        <v>2443.97607421875</v>
      </c>
      <c r="D2878" s="3">
        <v>375.44967651367188</v>
      </c>
      <c r="E2878" s="3">
        <v>76.836906433105469</v>
      </c>
      <c r="F2878" s="3">
        <v>113.40475463867188</v>
      </c>
      <c r="G2878" s="3">
        <v>7.4023991823196411E-2</v>
      </c>
      <c r="H2878" s="3">
        <v>97.933738708496094</v>
      </c>
      <c r="I2878" s="3">
        <v>501.450927734375</v>
      </c>
      <c r="J2878" s="3">
        <v>433.02130126953125</v>
      </c>
      <c r="K2878" s="3">
        <f t="shared" si="265"/>
        <v>4.8738090589660956</v>
      </c>
      <c r="L2878" s="3">
        <f t="shared" si="266"/>
        <v>4.4726565429912917</v>
      </c>
      <c r="M2878" s="3">
        <f t="shared" si="267"/>
        <v>1.762365635002479</v>
      </c>
      <c r="N2878" s="3">
        <f t="shared" si="268"/>
        <v>11.560224082190631</v>
      </c>
      <c r="O2878" s="3">
        <f t="shared" si="269"/>
        <v>0.86353674371684119</v>
      </c>
      <c r="P2878" s="5">
        <f t="shared" si="264"/>
        <v>196.27747274562856</v>
      </c>
    </row>
    <row r="2879" spans="1:16" x14ac:dyDescent="0.15">
      <c r="A2879" t="s">
        <v>151</v>
      </c>
      <c r="B2879">
        <v>2019</v>
      </c>
      <c r="C2879" s="3">
        <v>18548.1171875</v>
      </c>
      <c r="D2879" s="3">
        <v>15438.1474609375</v>
      </c>
      <c r="E2879" s="3">
        <v>188.09495544433594</v>
      </c>
      <c r="F2879" s="3">
        <v>185.87423706054688</v>
      </c>
      <c r="G2879" s="3">
        <v>7.4023991823196411E-2</v>
      </c>
      <c r="H2879" s="3">
        <v>60.551624298095703</v>
      </c>
      <c r="I2879" s="3">
        <v>173.12754821777344</v>
      </c>
      <c r="J2879" s="3">
        <v>146.98197937011719</v>
      </c>
      <c r="K2879" s="3">
        <f t="shared" si="265"/>
        <v>107.13556206646398</v>
      </c>
      <c r="L2879" s="3">
        <f t="shared" si="266"/>
        <v>55.724112310108183</v>
      </c>
      <c r="M2879" s="3">
        <f t="shared" si="267"/>
        <v>1.1631573950375627</v>
      </c>
      <c r="N2879" s="3">
        <f t="shared" si="268"/>
        <v>75.245946508773713</v>
      </c>
      <c r="O2879" s="3">
        <f t="shared" si="269"/>
        <v>0.84898088653824</v>
      </c>
      <c r="P2879" s="5">
        <f t="shared" si="264"/>
        <v>1489.612604704412</v>
      </c>
    </row>
    <row r="2880" spans="1:16" x14ac:dyDescent="0.15">
      <c r="A2880" t="s">
        <v>90</v>
      </c>
      <c r="B2880">
        <v>2019</v>
      </c>
      <c r="C2880" s="3">
        <v>14786.884765625</v>
      </c>
      <c r="D2880" s="3">
        <v>8318.3720703125</v>
      </c>
      <c r="E2880" s="3">
        <v>473.16134643554688</v>
      </c>
      <c r="F2880" s="3">
        <v>319.33950805664062</v>
      </c>
      <c r="G2880" s="3">
        <v>7.4023991823196411E-2</v>
      </c>
      <c r="H2880" s="3">
        <v>143.97666931152344</v>
      </c>
      <c r="I2880" s="3">
        <v>946.38812255859375</v>
      </c>
      <c r="J2880" s="3">
        <v>816.58587646484375</v>
      </c>
      <c r="K2880" s="3">
        <f t="shared" si="265"/>
        <v>15.624546011469517</v>
      </c>
      <c r="L2880" s="3">
        <f t="shared" si="266"/>
        <v>13.017478935778927</v>
      </c>
      <c r="M2880" s="3">
        <f t="shared" si="267"/>
        <v>1.4010018831887048</v>
      </c>
      <c r="N2880" s="3">
        <f t="shared" si="268"/>
        <v>31.910223224892334</v>
      </c>
      <c r="O2880" s="3">
        <f t="shared" si="269"/>
        <v>0.86284459515106227</v>
      </c>
      <c r="P2880" s="5">
        <f t="shared" si="264"/>
        <v>59.53820270065804</v>
      </c>
    </row>
    <row r="2881" spans="1:16" x14ac:dyDescent="0.15">
      <c r="A2881" t="s">
        <v>91</v>
      </c>
      <c r="B2881">
        <v>2019</v>
      </c>
      <c r="C2881" s="3">
        <v>2968258.5</v>
      </c>
      <c r="D2881" s="3">
        <v>2010728.5</v>
      </c>
      <c r="E2881" s="3">
        <v>116387.921875</v>
      </c>
      <c r="F2881" s="3">
        <v>79116.84375</v>
      </c>
      <c r="G2881" s="3">
        <v>7.4023991823196411E-2</v>
      </c>
      <c r="H2881" s="3">
        <v>46923.80859375</v>
      </c>
      <c r="I2881" s="3">
        <v>33746.27734375</v>
      </c>
      <c r="J2881" s="3">
        <v>29595.150390625</v>
      </c>
      <c r="K2881" s="3">
        <f t="shared" si="265"/>
        <v>87.958101860077861</v>
      </c>
      <c r="L2881" s="3">
        <f t="shared" si="266"/>
        <v>27.303873169324746</v>
      </c>
      <c r="M2881" s="3">
        <f t="shared" si="267"/>
        <v>1.3550858787487421</v>
      </c>
      <c r="N2881" s="3">
        <f t="shared" si="268"/>
        <v>23.549995192345065</v>
      </c>
      <c r="O2881" s="3">
        <f t="shared" si="269"/>
        <v>0.87699007772500837</v>
      </c>
      <c r="P2881" s="5">
        <f t="shared" si="264"/>
        <v>1096.3069115013789</v>
      </c>
    </row>
    <row r="2882" spans="1:16" x14ac:dyDescent="0.15">
      <c r="A2882" t="s">
        <v>153</v>
      </c>
      <c r="B2882">
        <v>2019</v>
      </c>
      <c r="C2882" s="3">
        <v>3234.848388671875</v>
      </c>
      <c r="D2882" s="3">
        <v>1718.0968017578125</v>
      </c>
      <c r="E2882" s="3">
        <v>42.193675994873047</v>
      </c>
      <c r="F2882" s="3">
        <v>330.88723754882812</v>
      </c>
      <c r="G2882" s="3">
        <v>4.4414396286010742</v>
      </c>
      <c r="H2882" s="3">
        <v>2.2207198143005371</v>
      </c>
      <c r="I2882" s="3">
        <v>193.199462890625</v>
      </c>
      <c r="J2882" s="3">
        <v>176.42465209960938</v>
      </c>
      <c r="K2882" s="3">
        <f t="shared" si="265"/>
        <v>16.743568228775061</v>
      </c>
      <c r="L2882" s="3">
        <f t="shared" si="266"/>
        <v>6.3764489945496754</v>
      </c>
      <c r="M2882" s="3">
        <f t="shared" si="267"/>
        <v>1.5187690622401968</v>
      </c>
      <c r="N2882" s="3">
        <f t="shared" si="268"/>
        <v>9.5833333358054613</v>
      </c>
      <c r="O2882" s="3">
        <f t="shared" si="269"/>
        <v>0.9131736158060012</v>
      </c>
      <c r="P2882" s="5">
        <f t="shared" ref="P2882:P2945" si="270">(C2882/VLOOKUP(A2882,$A$2:$C$120,3))*100</f>
        <v>1.1947701476000407</v>
      </c>
    </row>
    <row r="2883" spans="1:16" x14ac:dyDescent="0.15">
      <c r="A2883" t="s">
        <v>92</v>
      </c>
      <c r="B2883">
        <v>2019</v>
      </c>
      <c r="C2883" s="3">
        <v>343.8414306640625</v>
      </c>
      <c r="D2883" s="3">
        <v>128.94979858398438</v>
      </c>
      <c r="E2883" s="3">
        <v>31.904340744018555</v>
      </c>
      <c r="F2883" s="3">
        <v>6.7361831665039062</v>
      </c>
      <c r="G2883" s="3">
        <v>7.4023991823196411E-2</v>
      </c>
      <c r="H2883" s="3">
        <v>85.423683166503906</v>
      </c>
      <c r="I2883" s="3">
        <v>17.179712295532227</v>
      </c>
      <c r="J2883" s="3">
        <v>15.560076713562012</v>
      </c>
      <c r="K2883" s="3">
        <f t="shared" ref="K2883:K2946" si="271">C2883/I2883</f>
        <v>20.014388177704365</v>
      </c>
      <c r="L2883" s="3">
        <f t="shared" ref="L2883:L2946" si="272">C2883/(J2883+F2883)</f>
        <v>15.421484702529668</v>
      </c>
      <c r="M2883" s="3">
        <f t="shared" ref="M2883:M2946" si="273">C2883/(D2883+E2883+I2883+J2883)</f>
        <v>1.7760961493861807</v>
      </c>
      <c r="N2883" s="3">
        <f t="shared" ref="N2883:N2946" si="274">C2883/(F2883+G2883+H2883)</f>
        <v>3.7279293918224141</v>
      </c>
      <c r="O2883" s="3">
        <f t="shared" ref="O2883:O2946" si="275">J2883/I2883</f>
        <v>0.90572394030187464</v>
      </c>
      <c r="P2883" s="5">
        <f t="shared" si="270"/>
        <v>82.009752809692102</v>
      </c>
    </row>
    <row r="2884" spans="1:16" x14ac:dyDescent="0.15">
      <c r="A2884" t="s">
        <v>93</v>
      </c>
      <c r="B2884">
        <v>2019</v>
      </c>
      <c r="C2884" s="3">
        <v>1582.1888427734375</v>
      </c>
      <c r="D2884" s="3">
        <v>1137.156494140625</v>
      </c>
      <c r="E2884" s="3">
        <v>80.019935607910156</v>
      </c>
      <c r="F2884" s="3">
        <v>23.169509887695312</v>
      </c>
      <c r="G2884" s="3">
        <v>7.4023991823196411E-2</v>
      </c>
      <c r="H2884" s="3">
        <v>174.77064514160156</v>
      </c>
      <c r="I2884" s="3">
        <v>57.728462219238281</v>
      </c>
      <c r="J2884" s="3">
        <v>45.696880340576172</v>
      </c>
      <c r="K2884" s="3">
        <f t="shared" si="271"/>
        <v>27.407430961259273</v>
      </c>
      <c r="L2884" s="3">
        <f t="shared" si="272"/>
        <v>22.974760801734412</v>
      </c>
      <c r="M2884" s="3">
        <f t="shared" si="273"/>
        <v>1.198081719978193</v>
      </c>
      <c r="N2884" s="3">
        <f t="shared" si="274"/>
        <v>7.9902805475595873</v>
      </c>
      <c r="O2884" s="3">
        <f t="shared" si="275"/>
        <v>0.7915831910961153</v>
      </c>
      <c r="P2884" s="5">
        <f t="shared" si="270"/>
        <v>383.46263183450918</v>
      </c>
    </row>
    <row r="2885" spans="1:16" x14ac:dyDescent="0.15">
      <c r="A2885" t="s">
        <v>94</v>
      </c>
      <c r="B2885">
        <v>2019</v>
      </c>
      <c r="C2885" s="3">
        <v>45930.77734375</v>
      </c>
      <c r="D2885" s="3">
        <v>25804.986328125</v>
      </c>
      <c r="E2885" s="3">
        <v>4020.39111328125</v>
      </c>
      <c r="F2885" s="3">
        <v>2406.66796875</v>
      </c>
      <c r="G2885" s="3">
        <v>7.4023991823196411E-2</v>
      </c>
      <c r="H2885" s="3">
        <v>433.04034423828125</v>
      </c>
      <c r="I2885" s="3">
        <v>2393.764404296875</v>
      </c>
      <c r="J2885" s="3">
        <v>1906.8902587890625</v>
      </c>
      <c r="K2885" s="3">
        <f t="shared" si="271"/>
        <v>19.187676640734967</v>
      </c>
      <c r="L2885" s="3">
        <f t="shared" si="272"/>
        <v>10.648002164550372</v>
      </c>
      <c r="M2885" s="3">
        <f t="shared" si="273"/>
        <v>1.3459161382463769</v>
      </c>
      <c r="N2885" s="3">
        <f t="shared" si="274"/>
        <v>16.174048533802043</v>
      </c>
      <c r="O2885" s="3">
        <f t="shared" si="275"/>
        <v>0.79660732500079812</v>
      </c>
      <c r="P2885" s="5">
        <f t="shared" si="270"/>
        <v>334.4757903360466</v>
      </c>
    </row>
    <row r="2886" spans="1:16" x14ac:dyDescent="0.15">
      <c r="A2886" t="s">
        <v>95</v>
      </c>
      <c r="B2886">
        <v>2019</v>
      </c>
      <c r="C2886" s="3">
        <v>1295.3458251953125</v>
      </c>
      <c r="D2886" s="3">
        <v>648.894287109375</v>
      </c>
      <c r="E2886" s="3">
        <v>12.954198837280273</v>
      </c>
      <c r="F2886" s="3">
        <v>22.281221389770508</v>
      </c>
      <c r="G2886" s="3">
        <v>7.4023991823196411E-2</v>
      </c>
      <c r="H2886" s="3">
        <v>128.43162536621094</v>
      </c>
      <c r="I2886" s="3">
        <v>100.12822723388672</v>
      </c>
      <c r="J2886" s="3">
        <v>88.906455993652344</v>
      </c>
      <c r="K2886" s="3">
        <f t="shared" si="271"/>
        <v>12.936869661834224</v>
      </c>
      <c r="L2886" s="3">
        <f t="shared" si="272"/>
        <v>11.650084394949666</v>
      </c>
      <c r="M2886" s="3">
        <f t="shared" si="273"/>
        <v>1.5223545042646471</v>
      </c>
      <c r="N2886" s="3">
        <f t="shared" si="274"/>
        <v>8.5905743568471262</v>
      </c>
      <c r="O2886" s="3">
        <f t="shared" si="275"/>
        <v>0.88792599699162</v>
      </c>
      <c r="P2886" s="5">
        <f t="shared" si="270"/>
        <v>141.16025471033674</v>
      </c>
    </row>
    <row r="2887" spans="1:16" x14ac:dyDescent="0.15">
      <c r="A2887" t="s">
        <v>131</v>
      </c>
      <c r="B2887">
        <v>2019</v>
      </c>
      <c r="C2887" s="3">
        <v>4430.3359375</v>
      </c>
      <c r="D2887" s="3">
        <v>2106.056640625</v>
      </c>
      <c r="E2887" s="3">
        <v>239.39358520507812</v>
      </c>
      <c r="F2887" s="3">
        <v>191.72213745117188</v>
      </c>
      <c r="G2887" s="3">
        <v>7.4023991823196411E-2</v>
      </c>
      <c r="H2887" s="3">
        <v>28.277164459228516</v>
      </c>
      <c r="I2887" s="3">
        <v>237.33454895019531</v>
      </c>
      <c r="J2887" s="3">
        <v>212.69294738769531</v>
      </c>
      <c r="K2887" s="3">
        <f t="shared" si="271"/>
        <v>18.667050191793638</v>
      </c>
      <c r="L2887" s="3">
        <f t="shared" si="272"/>
        <v>10.95492256245881</v>
      </c>
      <c r="M2887" s="3">
        <f t="shared" si="273"/>
        <v>1.5848224803824065</v>
      </c>
      <c r="N2887" s="3">
        <f t="shared" si="274"/>
        <v>20.131180911349315</v>
      </c>
      <c r="O2887" s="3">
        <f t="shared" si="275"/>
        <v>0.89617355892137285</v>
      </c>
      <c r="P2887" s="5">
        <f t="shared" si="270"/>
        <v>482.79566523909739</v>
      </c>
    </row>
    <row r="2888" spans="1:16" x14ac:dyDescent="0.15">
      <c r="A2888" t="s">
        <v>96</v>
      </c>
      <c r="B2888">
        <v>2019</v>
      </c>
      <c r="C2888" s="3">
        <v>20511.30859375</v>
      </c>
      <c r="D2888" s="3">
        <v>5964.11279296875</v>
      </c>
      <c r="E2888" s="3">
        <v>296.09597778320312</v>
      </c>
      <c r="F2888" s="3">
        <v>760.22637939453125</v>
      </c>
      <c r="G2888" s="3">
        <v>126.58102416992188</v>
      </c>
      <c r="H2888" s="3">
        <v>170.25517272949219</v>
      </c>
      <c r="I2888" s="3">
        <v>2457.219482421875</v>
      </c>
      <c r="J2888" s="3">
        <v>2076.026611328125</v>
      </c>
      <c r="K2888" s="3">
        <f t="shared" si="271"/>
        <v>8.347365280342693</v>
      </c>
      <c r="L2888" s="3">
        <f t="shared" si="272"/>
        <v>7.2318332182785534</v>
      </c>
      <c r="M2888" s="3">
        <f t="shared" si="273"/>
        <v>1.9003469094227283</v>
      </c>
      <c r="N2888" s="3">
        <f t="shared" si="274"/>
        <v>19.404062780902262</v>
      </c>
      <c r="O2888" s="3">
        <f t="shared" si="275"/>
        <v>0.84486820415486852</v>
      </c>
      <c r="P2888" s="5">
        <f t="shared" si="270"/>
        <v>222.89525114527407</v>
      </c>
    </row>
    <row r="2889" spans="1:16" x14ac:dyDescent="0.15">
      <c r="A2889" t="s">
        <v>161</v>
      </c>
      <c r="B2889">
        <v>2019</v>
      </c>
      <c r="C2889" s="3">
        <v>13673.193359375</v>
      </c>
      <c r="D2889" s="3">
        <v>7263.3818359375</v>
      </c>
      <c r="E2889" s="3">
        <v>61.810031890869141</v>
      </c>
      <c r="F2889" s="3">
        <v>230.06655883789062</v>
      </c>
      <c r="G2889" s="3">
        <v>7.4023991823196411E-2</v>
      </c>
      <c r="H2889" s="3">
        <v>180.54450988769531</v>
      </c>
      <c r="I2889" s="3">
        <v>640.56610107421875</v>
      </c>
      <c r="J2889" s="3">
        <v>525.16705322265625</v>
      </c>
      <c r="K2889" s="3">
        <f t="shared" si="271"/>
        <v>21.345483840692289</v>
      </c>
      <c r="L2889" s="3">
        <f t="shared" si="272"/>
        <v>18.104587959306588</v>
      </c>
      <c r="M2889" s="3">
        <f t="shared" si="273"/>
        <v>1.6103302436125688</v>
      </c>
      <c r="N2889" s="3">
        <f t="shared" si="274"/>
        <v>33.293619860664073</v>
      </c>
      <c r="O2889" s="3">
        <f t="shared" si="275"/>
        <v>0.81984833780925936</v>
      </c>
      <c r="P2889" s="5">
        <f t="shared" si="270"/>
        <v>148.58583273055751</v>
      </c>
    </row>
    <row r="2890" spans="1:16" x14ac:dyDescent="0.15">
      <c r="A2890" t="s">
        <v>97</v>
      </c>
      <c r="B2890">
        <v>2019</v>
      </c>
      <c r="C2890" s="3">
        <v>1017.1636352539062</v>
      </c>
      <c r="D2890" s="3">
        <v>676.8753662109375</v>
      </c>
      <c r="E2890" s="3">
        <v>77.13299560546875</v>
      </c>
      <c r="F2890" s="3">
        <v>30.645933151245117</v>
      </c>
      <c r="G2890" s="3">
        <v>4.4414396286010742</v>
      </c>
      <c r="H2890" s="3">
        <v>28.277164459228516</v>
      </c>
      <c r="I2890" s="3">
        <v>74.387580871582031</v>
      </c>
      <c r="J2890" s="3">
        <v>68.834541320800781</v>
      </c>
      <c r="K2890" s="3">
        <f t="shared" si="271"/>
        <v>13.673836725647424</v>
      </c>
      <c r="L2890" s="3">
        <f t="shared" si="272"/>
        <v>10.224756573107522</v>
      </c>
      <c r="M2890" s="3">
        <f t="shared" si="273"/>
        <v>1.1336703928173069</v>
      </c>
      <c r="N2890" s="3">
        <f t="shared" si="274"/>
        <v>16.052569458783278</v>
      </c>
      <c r="O2890" s="3">
        <f t="shared" si="275"/>
        <v>0.92534991075502693</v>
      </c>
      <c r="P2890" s="5">
        <f t="shared" si="270"/>
        <v>252.48111282400862</v>
      </c>
    </row>
    <row r="2891" spans="1:16" x14ac:dyDescent="0.15">
      <c r="A2891" t="s">
        <v>178</v>
      </c>
      <c r="B2891">
        <v>2019</v>
      </c>
      <c r="C2891" s="3">
        <v>10292.591796875</v>
      </c>
      <c r="D2891" s="3">
        <v>5580.44677734375</v>
      </c>
      <c r="E2891" s="3">
        <v>587.38037109375</v>
      </c>
      <c r="F2891" s="3">
        <v>538.1544189453125</v>
      </c>
      <c r="G2891" s="3">
        <v>17.395637512207031</v>
      </c>
      <c r="H2891" s="3">
        <v>190.75982666015625</v>
      </c>
      <c r="I2891" s="3">
        <v>933.8359375</v>
      </c>
      <c r="J2891" s="3">
        <v>752.37884521484375</v>
      </c>
      <c r="K2891" s="3">
        <f t="shared" si="271"/>
        <v>11.021841614309258</v>
      </c>
      <c r="L2891" s="3">
        <f t="shared" si="272"/>
        <v>7.9754564122553919</v>
      </c>
      <c r="M2891" s="3">
        <f t="shared" si="273"/>
        <v>1.3104834284179678</v>
      </c>
      <c r="N2891" s="3">
        <f t="shared" si="274"/>
        <v>13.791311129203011</v>
      </c>
      <c r="O2891" s="3">
        <f t="shared" si="275"/>
        <v>0.80568632561845877</v>
      </c>
      <c r="P2891" s="5">
        <f t="shared" si="270"/>
        <v>2554.8347784470038</v>
      </c>
    </row>
    <row r="2892" spans="1:16" x14ac:dyDescent="0.15">
      <c r="A2892" t="s">
        <v>98</v>
      </c>
      <c r="B2892">
        <v>2019</v>
      </c>
      <c r="C2892" s="3">
        <v>105.33613586425781</v>
      </c>
      <c r="D2892" s="3">
        <v>28.943380355834961</v>
      </c>
      <c r="E2892" s="3">
        <v>2.5908396244049072</v>
      </c>
      <c r="F2892" s="3">
        <v>2.5168156623840332</v>
      </c>
      <c r="G2892" s="3">
        <v>1.4804798364639282</v>
      </c>
      <c r="H2892" s="3">
        <v>47.671451568603516</v>
      </c>
      <c r="I2892" s="3">
        <v>13.014933586120605</v>
      </c>
      <c r="J2892" s="3">
        <v>11.742362976074219</v>
      </c>
      <c r="K2892" s="3">
        <f t="shared" si="271"/>
        <v>8.0934823959908986</v>
      </c>
      <c r="L2892" s="3">
        <f t="shared" si="272"/>
        <v>7.3872512951171707</v>
      </c>
      <c r="M2892" s="3">
        <f t="shared" si="273"/>
        <v>1.8712612900533852</v>
      </c>
      <c r="N2892" s="3">
        <f t="shared" si="274"/>
        <v>2.0386818307543959</v>
      </c>
      <c r="O2892" s="3">
        <f t="shared" si="275"/>
        <v>0.90222227400349686</v>
      </c>
      <c r="P2892" s="5">
        <f t="shared" si="270"/>
        <v>145.40970452061126</v>
      </c>
    </row>
    <row r="2893" spans="1:16" x14ac:dyDescent="0.15">
      <c r="A2893" t="s">
        <v>174</v>
      </c>
      <c r="B2893">
        <v>2019</v>
      </c>
      <c r="C2893" s="3">
        <v>516.2432861328125</v>
      </c>
      <c r="D2893" s="3">
        <v>354.27880859375</v>
      </c>
      <c r="E2893" s="3">
        <v>21.615005493164062</v>
      </c>
      <c r="F2893" s="3">
        <v>20.134525299072266</v>
      </c>
      <c r="G2893" s="3">
        <v>0.66621589660644531</v>
      </c>
      <c r="H2893" s="3">
        <v>105.11406707763672</v>
      </c>
      <c r="I2893" s="3">
        <v>24.525918960571289</v>
      </c>
      <c r="J2893" s="3">
        <v>20.245452880859375</v>
      </c>
      <c r="K2893" s="3">
        <f t="shared" si="271"/>
        <v>21.048886566197293</v>
      </c>
      <c r="L2893" s="3">
        <f t="shared" si="272"/>
        <v>12.784635093967911</v>
      </c>
      <c r="M2893" s="3">
        <f t="shared" si="273"/>
        <v>1.227207060155314</v>
      </c>
      <c r="N2893" s="3">
        <f t="shared" si="274"/>
        <v>4.0999410094183313</v>
      </c>
      <c r="O2893" s="3">
        <f t="shared" si="275"/>
        <v>0.82547173516338623</v>
      </c>
      <c r="P2893" s="5">
        <f t="shared" si="270"/>
        <v>712.64037817047893</v>
      </c>
    </row>
    <row r="2894" spans="1:16" x14ac:dyDescent="0.15">
      <c r="A2894" t="s">
        <v>99</v>
      </c>
      <c r="B2894">
        <v>2019</v>
      </c>
      <c r="C2894" s="3">
        <v>270.77975463867188</v>
      </c>
      <c r="D2894" s="3">
        <v>162.40863037109375</v>
      </c>
      <c r="E2894" s="3">
        <v>10.733478546142578</v>
      </c>
      <c r="F2894" s="3">
        <v>4.5894875526428223</v>
      </c>
      <c r="G2894" s="3">
        <v>7.4023991823196411E-2</v>
      </c>
      <c r="H2894" s="3">
        <v>45.154636383056641</v>
      </c>
      <c r="I2894" s="3">
        <v>14.981635093688965</v>
      </c>
      <c r="J2894" s="3">
        <v>11.510986328125</v>
      </c>
      <c r="K2894" s="3">
        <f t="shared" si="271"/>
        <v>18.074112267808353</v>
      </c>
      <c r="L2894" s="3">
        <f t="shared" si="272"/>
        <v>16.818123282825919</v>
      </c>
      <c r="M2894" s="3">
        <f t="shared" si="273"/>
        <v>1.3563759881799735</v>
      </c>
      <c r="N2894" s="3">
        <f t="shared" si="274"/>
        <v>5.4353637359745406</v>
      </c>
      <c r="O2894" s="3">
        <f t="shared" si="275"/>
        <v>0.76833978775614553</v>
      </c>
      <c r="P2894" s="5">
        <f t="shared" si="270"/>
        <v>132.62644854705843</v>
      </c>
    </row>
    <row r="2895" spans="1:16" x14ac:dyDescent="0.15">
      <c r="A2895" t="s">
        <v>100</v>
      </c>
      <c r="B2895">
        <v>2019</v>
      </c>
      <c r="C2895" s="3">
        <v>10606.6015625</v>
      </c>
      <c r="D2895" s="3">
        <v>6801.84228515625</v>
      </c>
      <c r="E2895" s="3">
        <v>580.422119140625</v>
      </c>
      <c r="F2895" s="3">
        <v>479.82351684570312</v>
      </c>
      <c r="G2895" s="3">
        <v>7.4023991823196411E-2</v>
      </c>
      <c r="H2895" s="3">
        <v>102.52323150634766</v>
      </c>
      <c r="I2895" s="3">
        <v>524.9935302734375</v>
      </c>
      <c r="J2895" s="3">
        <v>468.47976684570312</v>
      </c>
      <c r="K2895" s="3">
        <f t="shared" si="271"/>
        <v>20.20329956633115</v>
      </c>
      <c r="L2895" s="3">
        <f t="shared" si="272"/>
        <v>11.184820030583765</v>
      </c>
      <c r="M2895" s="3">
        <f t="shared" si="273"/>
        <v>1.2663483433473366</v>
      </c>
      <c r="N2895" s="3">
        <f t="shared" si="274"/>
        <v>18.211235014532811</v>
      </c>
      <c r="O2895" s="3">
        <f t="shared" si="275"/>
        <v>0.89235340976811706</v>
      </c>
      <c r="P2895" s="5">
        <f t="shared" si="270"/>
        <v>264.29782794601135</v>
      </c>
    </row>
    <row r="2896" spans="1:16" x14ac:dyDescent="0.15">
      <c r="A2896" t="s">
        <v>132</v>
      </c>
      <c r="B2896">
        <v>2019</v>
      </c>
      <c r="C2896" s="3">
        <v>18209.3828125</v>
      </c>
      <c r="D2896" s="3">
        <v>8625.0537109375</v>
      </c>
      <c r="E2896" s="3">
        <v>194.38699340820312</v>
      </c>
      <c r="F2896" s="3">
        <v>205.71267700195312</v>
      </c>
      <c r="G2896" s="3">
        <v>20.208549499511719</v>
      </c>
      <c r="H2896" s="3">
        <v>2032.624755859375</v>
      </c>
      <c r="I2896" s="3">
        <v>909.83062744140625</v>
      </c>
      <c r="J2896" s="3">
        <v>794.43157958984375</v>
      </c>
      <c r="K2896" s="3">
        <f t="shared" si="271"/>
        <v>20.014035869190057</v>
      </c>
      <c r="L2896" s="3">
        <f t="shared" si="272"/>
        <v>18.206756367878693</v>
      </c>
      <c r="M2896" s="3">
        <f t="shared" si="273"/>
        <v>1.7303208733509781</v>
      </c>
      <c r="N2896" s="3">
        <f t="shared" si="274"/>
        <v>8.062436166770393</v>
      </c>
      <c r="O2896" s="3">
        <f t="shared" si="275"/>
        <v>0.87316425236630724</v>
      </c>
      <c r="P2896" s="5">
        <f t="shared" si="270"/>
        <v>453.74574478187685</v>
      </c>
    </row>
    <row r="2897" spans="1:16" x14ac:dyDescent="0.15">
      <c r="A2897" t="s">
        <v>101</v>
      </c>
      <c r="B2897">
        <v>2019</v>
      </c>
      <c r="C2897" s="3">
        <v>76303.3359375</v>
      </c>
      <c r="D2897" s="3">
        <v>21374.650390625</v>
      </c>
      <c r="E2897" s="3">
        <v>2802.844482421875</v>
      </c>
      <c r="F2897" s="3">
        <v>4093.156494140625</v>
      </c>
      <c r="G2897" s="3">
        <v>7.4023991823196411E-2</v>
      </c>
      <c r="H2897" s="3">
        <v>1776.0576171875</v>
      </c>
      <c r="I2897" s="3">
        <v>7222.13134765625</v>
      </c>
      <c r="J2897" s="3">
        <v>6434.0048828125</v>
      </c>
      <c r="K2897" s="3">
        <f t="shared" si="271"/>
        <v>10.565210221808305</v>
      </c>
      <c r="L2897" s="3">
        <f t="shared" si="272"/>
        <v>7.248234657497429</v>
      </c>
      <c r="M2897" s="3">
        <f t="shared" si="273"/>
        <v>2.0168123891869749</v>
      </c>
      <c r="N2897" s="3">
        <f t="shared" si="274"/>
        <v>13.000441310475981</v>
      </c>
      <c r="O2897" s="3">
        <f t="shared" si="275"/>
        <v>0.89087342407591141</v>
      </c>
      <c r="P2897" s="5">
        <f t="shared" si="270"/>
        <v>936.42014532650512</v>
      </c>
    </row>
    <row r="2898" spans="1:16" x14ac:dyDescent="0.15">
      <c r="A2898" t="s">
        <v>102</v>
      </c>
      <c r="B2898">
        <v>2019</v>
      </c>
      <c r="C2898" s="3">
        <v>41335.21875</v>
      </c>
      <c r="D2898" s="3">
        <v>27118.912109375</v>
      </c>
      <c r="E2898" s="3">
        <v>1529.6317138671875</v>
      </c>
      <c r="F2898" s="3">
        <v>1358.6363525390625</v>
      </c>
      <c r="G2898" s="3">
        <v>17.691734313964844</v>
      </c>
      <c r="H2898" s="3">
        <v>188.09495544433594</v>
      </c>
      <c r="I2898" s="3">
        <v>1466.58056640625</v>
      </c>
      <c r="J2898" s="3">
        <v>1315.0867919921875</v>
      </c>
      <c r="K2898" s="3">
        <f t="shared" si="271"/>
        <v>28.184758271609294</v>
      </c>
      <c r="L2898" s="3">
        <f t="shared" si="272"/>
        <v>15.459797636320637</v>
      </c>
      <c r="M2898" s="3">
        <f t="shared" si="273"/>
        <v>1.3151428894676089</v>
      </c>
      <c r="N2898" s="3">
        <f t="shared" si="274"/>
        <v>26.422021174847323</v>
      </c>
      <c r="O2898" s="3">
        <f t="shared" si="275"/>
        <v>0.89670272613437996</v>
      </c>
      <c r="P2898" s="5">
        <f t="shared" si="270"/>
        <v>435.69468767071083</v>
      </c>
    </row>
    <row r="2899" spans="1:16" x14ac:dyDescent="0.15">
      <c r="A2899" t="s">
        <v>103</v>
      </c>
      <c r="B2899">
        <v>2019</v>
      </c>
      <c r="C2899" s="3">
        <v>23641.783203125</v>
      </c>
      <c r="D2899" s="3">
        <v>14599.529296875</v>
      </c>
      <c r="E2899" s="3">
        <v>351.46591186523438</v>
      </c>
      <c r="F2899" s="3">
        <v>172.25382995605469</v>
      </c>
      <c r="G2899" s="3">
        <v>7.4023991823196411E-2</v>
      </c>
      <c r="H2899" s="3">
        <v>714.33154296875</v>
      </c>
      <c r="I2899" s="3">
        <v>229.40989685058594</v>
      </c>
      <c r="J2899" s="3">
        <v>194.87693786621094</v>
      </c>
      <c r="K2899" s="3">
        <f t="shared" si="271"/>
        <v>103.05476584788681</v>
      </c>
      <c r="L2899" s="3">
        <f t="shared" si="272"/>
        <v>64.396082473181323</v>
      </c>
      <c r="M2899" s="3">
        <f t="shared" si="273"/>
        <v>1.537648749226411</v>
      </c>
      <c r="N2899" s="3">
        <f t="shared" si="274"/>
        <v>26.66388388296529</v>
      </c>
      <c r="O2899" s="3">
        <f t="shared" si="275"/>
        <v>0.84947049164637289</v>
      </c>
      <c r="P2899" s="5">
        <f t="shared" si="270"/>
        <v>253.33459603755045</v>
      </c>
    </row>
    <row r="2900" spans="1:16" x14ac:dyDescent="0.15">
      <c r="A2900" t="s">
        <v>104</v>
      </c>
      <c r="B2900">
        <v>2019</v>
      </c>
      <c r="C2900" s="3">
        <v>2114.643310546875</v>
      </c>
      <c r="D2900" s="3">
        <v>581.6805419921875</v>
      </c>
      <c r="E2900" s="3">
        <v>143.38447570800781</v>
      </c>
      <c r="F2900" s="3">
        <v>79.87188720703125</v>
      </c>
      <c r="G2900" s="3">
        <v>7.4023991823196411E-2</v>
      </c>
      <c r="H2900" s="3">
        <v>94.2325439453125</v>
      </c>
      <c r="I2900" s="3">
        <v>195.74459838867188</v>
      </c>
      <c r="J2900" s="3">
        <v>180.53158569335938</v>
      </c>
      <c r="K2900" s="3">
        <f t="shared" si="271"/>
        <v>10.80307363755716</v>
      </c>
      <c r="L2900" s="3">
        <f t="shared" si="272"/>
        <v>8.1206417372005131</v>
      </c>
      <c r="M2900" s="3">
        <f t="shared" si="273"/>
        <v>1.9200619273344988</v>
      </c>
      <c r="N2900" s="3">
        <f t="shared" si="274"/>
        <v>12.140670950357158</v>
      </c>
      <c r="O2900" s="3">
        <f t="shared" si="275"/>
        <v>0.9222813154460312</v>
      </c>
      <c r="P2900" s="5">
        <f t="shared" si="270"/>
        <v>349.43824225069824</v>
      </c>
    </row>
    <row r="2901" spans="1:16" x14ac:dyDescent="0.15">
      <c r="A2901" t="s">
        <v>180</v>
      </c>
      <c r="B2901">
        <v>2019</v>
      </c>
      <c r="C2901" s="3">
        <v>2796.848388671875</v>
      </c>
      <c r="D2901" s="3">
        <v>912.9378662109375</v>
      </c>
      <c r="E2901" s="3">
        <v>133.68733215332031</v>
      </c>
      <c r="F2901" s="3">
        <v>85.053565979003906</v>
      </c>
      <c r="G2901" s="3">
        <v>105.55821228027344</v>
      </c>
      <c r="H2901" s="3">
        <v>2795.59912109375</v>
      </c>
      <c r="I2901" s="3">
        <v>171.3922119140625</v>
      </c>
      <c r="J2901" s="3">
        <v>148.48593139648438</v>
      </c>
      <c r="K2901" s="3">
        <f t="shared" si="271"/>
        <v>16.31841002247079</v>
      </c>
      <c r="L2901" s="3">
        <f t="shared" si="272"/>
        <v>11.97591165564196</v>
      </c>
      <c r="M2901" s="3">
        <f t="shared" si="273"/>
        <v>2.0467190261269472</v>
      </c>
      <c r="N2901" s="3">
        <f t="shared" si="274"/>
        <v>0.93658769689636512</v>
      </c>
      <c r="O2901" s="3">
        <f t="shared" si="275"/>
        <v>0.86635168388477579</v>
      </c>
      <c r="P2901" s="5">
        <f t="shared" si="270"/>
        <v>462.17051353518724</v>
      </c>
    </row>
    <row r="2902" spans="1:16" x14ac:dyDescent="0.15">
      <c r="A2902" t="s">
        <v>155</v>
      </c>
      <c r="B2902">
        <v>2019</v>
      </c>
      <c r="C2902" s="3">
        <v>67.805976867675781</v>
      </c>
      <c r="D2902" s="3">
        <v>54.037513732910156</v>
      </c>
      <c r="E2902" s="3">
        <v>3.0349836349487305</v>
      </c>
      <c r="F2902" s="3">
        <v>1.7025518417358398</v>
      </c>
      <c r="G2902" s="3">
        <v>7.4023991823196411E-2</v>
      </c>
      <c r="H2902" s="3">
        <v>18.209901809692383</v>
      </c>
      <c r="I2902" s="3">
        <v>2.7186751365661621</v>
      </c>
      <c r="J2902" s="3">
        <v>2.1980776786804199</v>
      </c>
      <c r="K2902" s="3">
        <f t="shared" si="271"/>
        <v>24.940816192301114</v>
      </c>
      <c r="L2902" s="3">
        <f t="shared" si="272"/>
        <v>17.383341974102631</v>
      </c>
      <c r="M2902" s="3">
        <f t="shared" si="273"/>
        <v>1.0938344417360868</v>
      </c>
      <c r="N2902" s="3">
        <f t="shared" si="274"/>
        <v>3.3925926357799705</v>
      </c>
      <c r="O2902" s="3">
        <f t="shared" si="275"/>
        <v>0.80851060471193859</v>
      </c>
      <c r="P2902" s="5">
        <f t="shared" si="270"/>
        <v>11.204727176709788</v>
      </c>
    </row>
    <row r="2903" spans="1:16" x14ac:dyDescent="0.15">
      <c r="A2903" t="s">
        <v>129</v>
      </c>
      <c r="B2903">
        <v>2019</v>
      </c>
      <c r="C2903" s="3">
        <v>13513.8203125</v>
      </c>
      <c r="D2903" s="3">
        <v>0.22207197546958923</v>
      </c>
      <c r="E2903" s="3">
        <v>305.71908569335938</v>
      </c>
      <c r="F2903" s="3">
        <v>1215.473876953125</v>
      </c>
      <c r="G2903" s="3">
        <v>7.4023991823196411E-2</v>
      </c>
      <c r="H2903" s="3">
        <v>1480.4798583984375</v>
      </c>
      <c r="I2903" s="3">
        <v>2692.066650390625</v>
      </c>
      <c r="J2903" s="3">
        <v>2367.56103515625</v>
      </c>
      <c r="K2903" s="3">
        <f t="shared" si="271"/>
        <v>5.019868401303925</v>
      </c>
      <c r="L2903" s="3">
        <f t="shared" si="272"/>
        <v>3.7716127930621401</v>
      </c>
      <c r="M2903" s="3">
        <f t="shared" si="273"/>
        <v>2.5186183808986167</v>
      </c>
      <c r="N2903" s="3">
        <f t="shared" si="274"/>
        <v>5.0124930152022156</v>
      </c>
      <c r="O2903" s="3">
        <f t="shared" si="275"/>
        <v>0.87945855085449376</v>
      </c>
      <c r="P2903" s="5">
        <f t="shared" si="270"/>
        <v>2233.1168535796924</v>
      </c>
    </row>
    <row r="2904" spans="1:16" x14ac:dyDescent="0.15">
      <c r="A2904" t="s">
        <v>105</v>
      </c>
      <c r="B2904">
        <v>2019</v>
      </c>
      <c r="C2904" s="3">
        <v>811.22894287109375</v>
      </c>
      <c r="D2904" s="3">
        <v>634.31158447265625</v>
      </c>
      <c r="E2904" s="3">
        <v>11.621767044067383</v>
      </c>
      <c r="F2904" s="3">
        <v>15.915158271789551</v>
      </c>
      <c r="G2904" s="3">
        <v>7.4023991823196411E-2</v>
      </c>
      <c r="H2904" s="3">
        <v>149.08432006835938</v>
      </c>
      <c r="I2904" s="3">
        <v>17.121868133544922</v>
      </c>
      <c r="J2904" s="3">
        <v>15.675765037536621</v>
      </c>
      <c r="K2904" s="3">
        <f t="shared" si="271"/>
        <v>47.379698088069347</v>
      </c>
      <c r="L2904" s="3">
        <f t="shared" si="272"/>
        <v>25.679178000840682</v>
      </c>
      <c r="M2904" s="3">
        <f t="shared" si="273"/>
        <v>1.1952142471353853</v>
      </c>
      <c r="N2904" s="3">
        <f t="shared" si="274"/>
        <v>4.9143498587657426</v>
      </c>
      <c r="O2904" s="3">
        <f t="shared" si="275"/>
        <v>0.91554057742244166</v>
      </c>
      <c r="P2904" s="5">
        <f t="shared" si="270"/>
        <v>664.07824788276639</v>
      </c>
    </row>
    <row r="2905" spans="1:16" x14ac:dyDescent="0.15">
      <c r="A2905" t="s">
        <v>106</v>
      </c>
      <c r="B2905">
        <v>2019</v>
      </c>
      <c r="C2905" s="3">
        <v>6003.93798828125</v>
      </c>
      <c r="D2905" s="3">
        <v>4073.984375</v>
      </c>
      <c r="E2905" s="3">
        <v>129.83807373046875</v>
      </c>
      <c r="F2905" s="3">
        <v>264.4136962890625</v>
      </c>
      <c r="G2905" s="3">
        <v>7.4023991823196411E-2</v>
      </c>
      <c r="H2905" s="3">
        <v>67.361831665039062</v>
      </c>
      <c r="I2905" s="3">
        <v>430.53399658203125</v>
      </c>
      <c r="J2905" s="3">
        <v>398.14129638671875</v>
      </c>
      <c r="K2905" s="3">
        <f t="shared" si="271"/>
        <v>13.945328443156514</v>
      </c>
      <c r="L2905" s="3">
        <f t="shared" si="272"/>
        <v>9.0617957070006625</v>
      </c>
      <c r="M2905" s="3">
        <f t="shared" si="273"/>
        <v>1.1930334192766126</v>
      </c>
      <c r="N2905" s="3">
        <f t="shared" si="274"/>
        <v>18.092349238005294</v>
      </c>
      <c r="O2905" s="3">
        <f t="shared" si="275"/>
        <v>0.92476157410918747</v>
      </c>
      <c r="P2905" s="5">
        <f t="shared" si="270"/>
        <v>1144.668385615106</v>
      </c>
    </row>
    <row r="2906" spans="1:16" x14ac:dyDescent="0.15">
      <c r="A2906" t="s">
        <v>168</v>
      </c>
      <c r="B2906">
        <v>2019</v>
      </c>
      <c r="C2906" s="3">
        <v>1468.33984375</v>
      </c>
      <c r="D2906" s="3">
        <v>872.2987060546875</v>
      </c>
      <c r="E2906" s="3">
        <v>7.4023991823196411E-2</v>
      </c>
      <c r="F2906" s="3">
        <v>37.234066009521484</v>
      </c>
      <c r="G2906" s="3">
        <v>15.248942375183105</v>
      </c>
      <c r="H2906" s="3">
        <v>59.515289306640625</v>
      </c>
      <c r="I2906" s="3">
        <v>94.806564331054688</v>
      </c>
      <c r="J2906" s="3">
        <v>88.212326049804688</v>
      </c>
      <c r="K2906" s="3">
        <f t="shared" si="271"/>
        <v>15.487744483838794</v>
      </c>
      <c r="L2906" s="3">
        <f t="shared" si="272"/>
        <v>11.704918887229471</v>
      </c>
      <c r="M2906" s="3">
        <f t="shared" si="273"/>
        <v>1.3912748740182443</v>
      </c>
      <c r="N2906" s="3">
        <f t="shared" si="274"/>
        <v>13.110376443368635</v>
      </c>
      <c r="O2906" s="3">
        <f t="shared" si="275"/>
        <v>0.93044534070211005</v>
      </c>
      <c r="P2906" s="5">
        <f t="shared" si="270"/>
        <v>279.94329750910731</v>
      </c>
    </row>
    <row r="2907" spans="1:16" x14ac:dyDescent="0.15">
      <c r="A2907" t="s">
        <v>107</v>
      </c>
      <c r="B2907">
        <v>2019</v>
      </c>
      <c r="C2907" s="3">
        <v>7363.09228515625</v>
      </c>
      <c r="D2907" s="3">
        <v>5065.53564453125</v>
      </c>
      <c r="E2907" s="3">
        <v>320.00570678710938</v>
      </c>
      <c r="F2907" s="3">
        <v>112.29439544677734</v>
      </c>
      <c r="G2907" s="3">
        <v>4.1453433036804199</v>
      </c>
      <c r="H2907" s="3">
        <v>75.800567626953125</v>
      </c>
      <c r="I2907" s="3">
        <v>189.90234375</v>
      </c>
      <c r="J2907" s="3">
        <v>161.61656188964844</v>
      </c>
      <c r="K2907" s="3">
        <f t="shared" si="271"/>
        <v>38.773045870616066</v>
      </c>
      <c r="L2907" s="3">
        <f t="shared" si="272"/>
        <v>26.881335295077939</v>
      </c>
      <c r="M2907" s="3">
        <f t="shared" si="273"/>
        <v>1.2834259978751594</v>
      </c>
      <c r="N2907" s="3">
        <f t="shared" si="274"/>
        <v>38.301500990644733</v>
      </c>
      <c r="O2907" s="3">
        <f t="shared" si="275"/>
        <v>0.85105090699886865</v>
      </c>
      <c r="P2907" s="5">
        <f t="shared" si="270"/>
        <v>180.04892131152766</v>
      </c>
    </row>
    <row r="2908" spans="1:16" x14ac:dyDescent="0.15">
      <c r="A2908" t="s">
        <v>108</v>
      </c>
      <c r="B2908">
        <v>2019</v>
      </c>
      <c r="C2908" s="3">
        <v>42141.78515625</v>
      </c>
      <c r="D2908" s="3">
        <v>7844.396484375</v>
      </c>
      <c r="E2908" s="3">
        <v>922.70904541015625</v>
      </c>
      <c r="F2908" s="3">
        <v>4130.0205078125</v>
      </c>
      <c r="G2908" s="3">
        <v>332.21966552734375</v>
      </c>
      <c r="H2908" s="3">
        <v>626.3909912109375</v>
      </c>
      <c r="I2908" s="3">
        <v>5098.44140625</v>
      </c>
      <c r="J2908" s="3">
        <v>4513.1162109375</v>
      </c>
      <c r="K2908" s="3">
        <f t="shared" si="271"/>
        <v>8.2656211572010747</v>
      </c>
      <c r="L2908" s="3">
        <f t="shared" si="272"/>
        <v>4.875751307373128</v>
      </c>
      <c r="M2908" s="3">
        <f t="shared" si="273"/>
        <v>2.2929733691316727</v>
      </c>
      <c r="N2908" s="3">
        <f t="shared" si="274"/>
        <v>8.2815562365424906</v>
      </c>
      <c r="O2908" s="3">
        <f t="shared" si="275"/>
        <v>0.88519526877469445</v>
      </c>
      <c r="P2908" s="5">
        <f t="shared" si="270"/>
        <v>581.84981132065298</v>
      </c>
    </row>
    <row r="2909" spans="1:16" x14ac:dyDescent="0.15">
      <c r="A2909" t="s">
        <v>109</v>
      </c>
      <c r="B2909">
        <v>2019</v>
      </c>
      <c r="C2909" s="3">
        <v>1298.0107421875</v>
      </c>
      <c r="D2909" s="3">
        <v>589.0089111328125</v>
      </c>
      <c r="E2909" s="3">
        <v>500.55023193359375</v>
      </c>
      <c r="F2909" s="3">
        <v>25.686325073242188</v>
      </c>
      <c r="G2909" s="3">
        <v>7.4023991823196411E-2</v>
      </c>
      <c r="H2909" s="3">
        <v>902.13037109375</v>
      </c>
      <c r="I2909" s="3">
        <v>72.652252197265625</v>
      </c>
      <c r="J2909" s="3">
        <v>52.869552612304688</v>
      </c>
      <c r="K2909" s="3">
        <f t="shared" si="271"/>
        <v>17.866077140501261</v>
      </c>
      <c r="L2909" s="3">
        <f t="shared" si="272"/>
        <v>16.523407037514584</v>
      </c>
      <c r="M2909" s="3">
        <f t="shared" si="273"/>
        <v>1.0682504276414579</v>
      </c>
      <c r="N2909" s="3">
        <f t="shared" si="274"/>
        <v>1.3988832025018376</v>
      </c>
      <c r="O2909" s="3">
        <f t="shared" si="275"/>
        <v>0.72770700168734082</v>
      </c>
      <c r="P2909" s="5">
        <f t="shared" si="270"/>
        <v>52.909780580710162</v>
      </c>
    </row>
    <row r="2910" spans="1:16" x14ac:dyDescent="0.15">
      <c r="A2910" t="s">
        <v>110</v>
      </c>
      <c r="B2910">
        <v>2019</v>
      </c>
      <c r="C2910" s="3">
        <v>64015.94921875</v>
      </c>
      <c r="D2910" s="3">
        <v>35605.5390625</v>
      </c>
      <c r="E2910" s="3">
        <v>2494.6083984375</v>
      </c>
      <c r="F2910" s="3">
        <v>5359.3369140625</v>
      </c>
      <c r="G2910" s="3">
        <v>7.4023991823196411E-2</v>
      </c>
      <c r="H2910" s="3">
        <v>755.04473876953125</v>
      </c>
      <c r="I2910" s="3">
        <v>3187.212646484375</v>
      </c>
      <c r="J2910" s="3">
        <v>2689.7529296875</v>
      </c>
      <c r="K2910" s="3">
        <f t="shared" si="271"/>
        <v>20.08524573638417</v>
      </c>
      <c r="L2910" s="3">
        <f t="shared" si="272"/>
        <v>7.9531910391654339</v>
      </c>
      <c r="M2910" s="3">
        <f t="shared" si="273"/>
        <v>1.4556651130039204</v>
      </c>
      <c r="N2910" s="3">
        <f t="shared" si="274"/>
        <v>10.469607206639038</v>
      </c>
      <c r="O2910" s="3">
        <f t="shared" si="275"/>
        <v>0.84392013587621983</v>
      </c>
      <c r="P2910" s="5">
        <f t="shared" si="270"/>
        <v>1003.3425500830733</v>
      </c>
    </row>
    <row r="2911" spans="1:16" x14ac:dyDescent="0.15">
      <c r="A2911" t="s">
        <v>175</v>
      </c>
      <c r="B2911">
        <v>2019</v>
      </c>
      <c r="C2911" s="3">
        <v>973.78558349609375</v>
      </c>
      <c r="D2911" s="3">
        <v>717.95867919921875</v>
      </c>
      <c r="E2911" s="3">
        <v>2.9609596729278564</v>
      </c>
      <c r="F2911" s="3">
        <v>17.247589111328125</v>
      </c>
      <c r="G2911" s="3">
        <v>7.4023991823196411E-2</v>
      </c>
      <c r="H2911" s="3">
        <v>11.473718643188477</v>
      </c>
      <c r="I2911" s="3">
        <v>7.288362979888916</v>
      </c>
      <c r="J2911" s="3">
        <v>5.0902853012084961</v>
      </c>
      <c r="K2911" s="3">
        <f t="shared" si="271"/>
        <v>133.60827200608708</v>
      </c>
      <c r="L2911" s="3">
        <f t="shared" si="272"/>
        <v>43.593475615100552</v>
      </c>
      <c r="M2911" s="3">
        <f t="shared" si="273"/>
        <v>1.327952895235105</v>
      </c>
      <c r="N2911" s="3">
        <f t="shared" si="274"/>
        <v>33.817480974841438</v>
      </c>
      <c r="O2911" s="3">
        <f t="shared" si="275"/>
        <v>0.69841270464359861</v>
      </c>
      <c r="P2911" s="5">
        <f t="shared" si="270"/>
        <v>15.262454474281748</v>
      </c>
    </row>
    <row r="2912" spans="1:16" x14ac:dyDescent="0.15">
      <c r="A2912" t="s">
        <v>111</v>
      </c>
      <c r="B2912">
        <v>2019</v>
      </c>
      <c r="C2912" s="3">
        <v>2292.967041015625</v>
      </c>
      <c r="D2912" s="3">
        <v>1080.0841064453125</v>
      </c>
      <c r="E2912" s="3">
        <v>126.35895538330078</v>
      </c>
      <c r="F2912" s="3">
        <v>43.081962585449219</v>
      </c>
      <c r="G2912" s="3">
        <v>1.9246237277984619</v>
      </c>
      <c r="H2912" s="3">
        <v>43.230010986328125</v>
      </c>
      <c r="I2912" s="3">
        <v>248.90338134765625</v>
      </c>
      <c r="J2912" s="3">
        <v>218.18814086914062</v>
      </c>
      <c r="K2912" s="3">
        <f t="shared" si="271"/>
        <v>9.2122775857870689</v>
      </c>
      <c r="L2912" s="3">
        <f t="shared" si="272"/>
        <v>8.7762319940067499</v>
      </c>
      <c r="M2912" s="3">
        <f t="shared" si="273"/>
        <v>1.3701342433407442</v>
      </c>
      <c r="N2912" s="3">
        <f t="shared" si="274"/>
        <v>25.986575992166557</v>
      </c>
      <c r="O2912" s="3">
        <f t="shared" si="275"/>
        <v>0.87659773719339695</v>
      </c>
      <c r="P2912" s="5">
        <f t="shared" si="270"/>
        <v>125.58097960190051</v>
      </c>
    </row>
    <row r="2913" spans="1:16" x14ac:dyDescent="0.15">
      <c r="A2913" t="s">
        <v>112</v>
      </c>
      <c r="B2913">
        <v>2019</v>
      </c>
      <c r="C2913" s="3">
        <v>7163.59765625</v>
      </c>
      <c r="D2913" s="3">
        <v>2654.500244140625</v>
      </c>
      <c r="E2913" s="3">
        <v>545.4827880859375</v>
      </c>
      <c r="F2913" s="3">
        <v>456.87606811523438</v>
      </c>
      <c r="G2913" s="3">
        <v>112.66451263427734</v>
      </c>
      <c r="H2913" s="3">
        <v>104.22577667236328</v>
      </c>
      <c r="I2913" s="3">
        <v>873.157470703125</v>
      </c>
      <c r="J2913" s="3">
        <v>779.56561279296875</v>
      </c>
      <c r="K2913" s="3">
        <f t="shared" si="271"/>
        <v>8.2042448202171254</v>
      </c>
      <c r="L2913" s="3">
        <f t="shared" si="272"/>
        <v>5.7937206152643812</v>
      </c>
      <c r="M2913" s="3">
        <f t="shared" si="273"/>
        <v>1.4762067772948599</v>
      </c>
      <c r="N2913" s="3">
        <f t="shared" si="274"/>
        <v>10.632168818373568</v>
      </c>
      <c r="O2913" s="3">
        <f t="shared" si="275"/>
        <v>0.8928121661321986</v>
      </c>
      <c r="P2913" s="5">
        <f t="shared" si="270"/>
        <v>203.00600388534315</v>
      </c>
    </row>
    <row r="2914" spans="1:16" x14ac:dyDescent="0.15">
      <c r="A2914" t="s">
        <v>113</v>
      </c>
      <c r="B2914">
        <v>2019</v>
      </c>
      <c r="C2914" s="3">
        <v>84.757469177246094</v>
      </c>
      <c r="D2914" s="3">
        <v>57.442615509033203</v>
      </c>
      <c r="E2914" s="3">
        <v>0.51816791296005249</v>
      </c>
      <c r="F2914" s="3">
        <v>0.66621589660644531</v>
      </c>
      <c r="G2914" s="3">
        <v>0.37011995911598206</v>
      </c>
      <c r="H2914" s="3">
        <v>33.162746429443359</v>
      </c>
      <c r="I2914" s="3">
        <v>2.4294543266296387</v>
      </c>
      <c r="J2914" s="3">
        <v>1.9667011499404907</v>
      </c>
      <c r="K2914" s="3">
        <f t="shared" si="271"/>
        <v>34.887451164735175</v>
      </c>
      <c r="L2914" s="3">
        <f t="shared" si="272"/>
        <v>32.191469643301254</v>
      </c>
      <c r="M2914" s="3">
        <f t="shared" si="273"/>
        <v>1.3592307556200258</v>
      </c>
      <c r="N2914" s="3">
        <f t="shared" si="274"/>
        <v>2.4783550760369537</v>
      </c>
      <c r="O2914" s="3">
        <f t="shared" si="275"/>
        <v>0.80952382120674748</v>
      </c>
      <c r="P2914" s="5">
        <f t="shared" si="270"/>
        <v>135.91487228248701</v>
      </c>
    </row>
    <row r="2915" spans="1:16" x14ac:dyDescent="0.15">
      <c r="A2915" t="s">
        <v>148</v>
      </c>
      <c r="B2915">
        <v>2019</v>
      </c>
      <c r="C2915" s="3">
        <v>30150.119140625</v>
      </c>
      <c r="D2915" s="3">
        <v>3270.453857421875</v>
      </c>
      <c r="E2915" s="3">
        <v>5653.43408203125</v>
      </c>
      <c r="F2915" s="3">
        <v>2227.97412109375</v>
      </c>
      <c r="G2915" s="3">
        <v>1120.5751953125</v>
      </c>
      <c r="H2915" s="3">
        <v>46826.76171875</v>
      </c>
      <c r="I2915" s="3">
        <v>359.27001953125</v>
      </c>
      <c r="J2915" s="3">
        <v>318.08499145507812</v>
      </c>
      <c r="K2915" s="3">
        <f t="shared" si="271"/>
        <v>83.920498515191255</v>
      </c>
      <c r="L2915" s="3">
        <f t="shared" si="272"/>
        <v>11.841877115901717</v>
      </c>
      <c r="M2915" s="3">
        <f t="shared" si="273"/>
        <v>3.1402308322220942</v>
      </c>
      <c r="N2915" s="3">
        <f t="shared" si="274"/>
        <v>0.60089551053305412</v>
      </c>
      <c r="O2915" s="3">
        <f t="shared" si="275"/>
        <v>0.88536469552926467</v>
      </c>
      <c r="P2915" s="5">
        <f t="shared" si="270"/>
        <v>48347.946583094992</v>
      </c>
    </row>
    <row r="2916" spans="1:16" x14ac:dyDescent="0.15">
      <c r="A2916" t="s">
        <v>114</v>
      </c>
      <c r="B2916">
        <v>2019</v>
      </c>
      <c r="C2916" s="3">
        <v>8349.314453125</v>
      </c>
      <c r="D2916" s="3">
        <v>4152.52392578125</v>
      </c>
      <c r="E2916" s="3">
        <v>417.19921875</v>
      </c>
      <c r="F2916" s="3">
        <v>202.751708984375</v>
      </c>
      <c r="G2916" s="3">
        <v>7.4023991823196411E-2</v>
      </c>
      <c r="H2916" s="3">
        <v>76.096664428710938</v>
      </c>
      <c r="I2916" s="3">
        <v>313.51528930664062</v>
      </c>
      <c r="J2916" s="3">
        <v>280.08139038085938</v>
      </c>
      <c r="K2916" s="3">
        <f t="shared" si="271"/>
        <v>26.631283187464476</v>
      </c>
      <c r="L2916" s="3">
        <f t="shared" si="272"/>
        <v>17.292340695162746</v>
      </c>
      <c r="M2916" s="3">
        <f t="shared" si="273"/>
        <v>1.6170438278803145</v>
      </c>
      <c r="N2916" s="3">
        <f t="shared" si="274"/>
        <v>29.934184313654725</v>
      </c>
      <c r="O2916" s="3">
        <f t="shared" si="275"/>
        <v>0.89335799539562333</v>
      </c>
      <c r="P2916" s="5">
        <f t="shared" si="270"/>
        <v>1543.5537654112588</v>
      </c>
    </row>
    <row r="2917" spans="1:16" x14ac:dyDescent="0.15">
      <c r="A2917" t="s">
        <v>122</v>
      </c>
      <c r="B2917">
        <v>2019</v>
      </c>
      <c r="C2917" s="3">
        <v>810.48870849609375</v>
      </c>
      <c r="D2917" s="3">
        <v>416.01483154296875</v>
      </c>
      <c r="E2917" s="3">
        <v>25.982421875</v>
      </c>
      <c r="F2917" s="3">
        <v>6.7361831665039062</v>
      </c>
      <c r="G2917" s="3">
        <v>20.430622100830078</v>
      </c>
      <c r="H2917" s="3">
        <v>24.72401237487793</v>
      </c>
      <c r="I2917" s="3">
        <v>51.539138793945312</v>
      </c>
      <c r="J2917" s="3">
        <v>43.903709411621094</v>
      </c>
      <c r="K2917" s="3">
        <f t="shared" si="271"/>
        <v>15.725693666253266</v>
      </c>
      <c r="L2917" s="3">
        <f t="shared" si="272"/>
        <v>16.00494525626624</v>
      </c>
      <c r="M2917" s="3">
        <f t="shared" si="273"/>
        <v>1.5080540250861725</v>
      </c>
      <c r="N2917" s="3">
        <f t="shared" si="274"/>
        <v>15.619116162023644</v>
      </c>
      <c r="O2917" s="3">
        <f t="shared" si="275"/>
        <v>0.85185182443868834</v>
      </c>
      <c r="P2917" s="5">
        <f t="shared" si="270"/>
        <v>149.83660093844162</v>
      </c>
    </row>
    <row r="2918" spans="1:16" x14ac:dyDescent="0.15">
      <c r="A2918" t="s">
        <v>169</v>
      </c>
      <c r="B2918">
        <v>2019</v>
      </c>
      <c r="C2918" s="3">
        <v>790.3541259765625</v>
      </c>
      <c r="D2918" s="3">
        <v>440.0726318359375</v>
      </c>
      <c r="E2918" s="3">
        <v>49.299976348876953</v>
      </c>
      <c r="F2918" s="3">
        <v>22.133172988891602</v>
      </c>
      <c r="G2918" s="3">
        <v>7.4023991823196411E-2</v>
      </c>
      <c r="H2918" s="3">
        <v>646.00738525390625</v>
      </c>
      <c r="I2918" s="3">
        <v>37.078102111816406</v>
      </c>
      <c r="J2918" s="3">
        <v>32.045658111572266</v>
      </c>
      <c r="K2918" s="3">
        <f t="shared" si="271"/>
        <v>21.315927217447435</v>
      </c>
      <c r="L2918" s="3">
        <f t="shared" si="272"/>
        <v>14.587877034685521</v>
      </c>
      <c r="M2918" s="3">
        <f t="shared" si="273"/>
        <v>1.415146401451433</v>
      </c>
      <c r="N2918" s="3">
        <f t="shared" si="274"/>
        <v>1.1827849121961489</v>
      </c>
      <c r="O2918" s="3">
        <f t="shared" si="275"/>
        <v>0.86427449859575334</v>
      </c>
      <c r="P2918" s="5">
        <f t="shared" si="270"/>
        <v>146.11428207771482</v>
      </c>
    </row>
    <row r="2919" spans="1:16" x14ac:dyDescent="0.15">
      <c r="A2919" t="s">
        <v>115</v>
      </c>
      <c r="B2919">
        <v>2019</v>
      </c>
      <c r="C2919" s="3">
        <v>4941.32373046875</v>
      </c>
      <c r="D2919" s="3">
        <v>3077.3994140625</v>
      </c>
      <c r="E2919" s="3">
        <v>207.71131896972656</v>
      </c>
      <c r="F2919" s="3">
        <v>132.35488891601562</v>
      </c>
      <c r="G2919" s="3">
        <v>7.4023991823196411E-2</v>
      </c>
      <c r="H2919" s="3">
        <v>655.778564453125</v>
      </c>
      <c r="I2919" s="3">
        <v>155.369384765625</v>
      </c>
      <c r="J2919" s="3">
        <v>138.18968200683594</v>
      </c>
      <c r="K2919" s="3">
        <f t="shared" si="271"/>
        <v>31.803715628550282</v>
      </c>
      <c r="L2919" s="3">
        <f t="shared" si="272"/>
        <v>18.26436107593457</v>
      </c>
      <c r="M2919" s="3">
        <f t="shared" si="273"/>
        <v>1.3807710705073801</v>
      </c>
      <c r="N2919" s="3">
        <f t="shared" si="274"/>
        <v>6.2690647734185916</v>
      </c>
      <c r="O2919" s="3">
        <f t="shared" si="275"/>
        <v>0.88942671823857267</v>
      </c>
      <c r="P2919" s="5">
        <f t="shared" si="270"/>
        <v>74158.435350879576</v>
      </c>
    </row>
    <row r="2920" spans="1:16" x14ac:dyDescent="0.15">
      <c r="A2920" t="s">
        <v>154</v>
      </c>
      <c r="B2920">
        <v>2019</v>
      </c>
      <c r="C2920" s="3">
        <v>140.12741088867188</v>
      </c>
      <c r="D2920" s="3">
        <v>91.937797546386719</v>
      </c>
      <c r="E2920" s="3">
        <v>0.81426388025283813</v>
      </c>
      <c r="F2920" s="3">
        <v>1.9986478090286255</v>
      </c>
      <c r="G2920" s="3">
        <v>1.7025518417358398</v>
      </c>
      <c r="H2920" s="3">
        <v>16.137229919433594</v>
      </c>
      <c r="I2920" s="3">
        <v>19.088569641113281</v>
      </c>
      <c r="J2920" s="3">
        <v>16.890491485595703</v>
      </c>
      <c r="K2920" s="3">
        <f t="shared" si="271"/>
        <v>7.3409068108939453</v>
      </c>
      <c r="L2920" s="3">
        <f t="shared" si="272"/>
        <v>7.4184116440155012</v>
      </c>
      <c r="M2920" s="3">
        <f t="shared" si="273"/>
        <v>1.0885278408925589</v>
      </c>
      <c r="N2920" s="3">
        <f t="shared" si="274"/>
        <v>7.0634326367837037</v>
      </c>
      <c r="O2920" s="3">
        <f t="shared" si="275"/>
        <v>0.88484846183637977</v>
      </c>
      <c r="P2920" s="5">
        <f t="shared" si="270"/>
        <v>2103.0052083407877</v>
      </c>
    </row>
    <row r="2921" spans="1:16" x14ac:dyDescent="0.15">
      <c r="A2921" t="s">
        <v>116</v>
      </c>
      <c r="B2921">
        <v>2019</v>
      </c>
      <c r="C2921" s="3">
        <v>2606.236572265625</v>
      </c>
      <c r="D2921" s="3">
        <v>1279.6527099609375</v>
      </c>
      <c r="E2921" s="3">
        <v>73.357772827148438</v>
      </c>
      <c r="F2921" s="3">
        <v>124.50835418701172</v>
      </c>
      <c r="G2921" s="3">
        <v>7.4023991823196411E-2</v>
      </c>
      <c r="H2921" s="3">
        <v>88.828788757324219</v>
      </c>
      <c r="I2921" s="3">
        <v>148.77516174316406</v>
      </c>
      <c r="J2921" s="3">
        <v>139.17301940917969</v>
      </c>
      <c r="K2921" s="3">
        <f t="shared" si="271"/>
        <v>17.517954890648113</v>
      </c>
      <c r="L2921" s="3">
        <f t="shared" si="272"/>
        <v>9.8840374529331907</v>
      </c>
      <c r="M2921" s="3">
        <f t="shared" si="273"/>
        <v>1.5882402339174566</v>
      </c>
      <c r="N2921" s="3">
        <f t="shared" si="274"/>
        <v>12.212278343641069</v>
      </c>
      <c r="O2921" s="3">
        <f t="shared" si="275"/>
        <v>0.93545870008489118</v>
      </c>
      <c r="P2921" s="5">
        <f t="shared" si="270"/>
        <v>172.85461594088144</v>
      </c>
    </row>
    <row r="2922" spans="1:16" x14ac:dyDescent="0.15">
      <c r="A2922" t="s">
        <v>117</v>
      </c>
      <c r="B2922">
        <v>2019</v>
      </c>
      <c r="C2922" s="3">
        <v>11528.5703125</v>
      </c>
      <c r="D2922" s="3">
        <v>3307.391845703125</v>
      </c>
      <c r="E2922" s="3">
        <v>365.6044921875</v>
      </c>
      <c r="F2922" s="3">
        <v>886.9554443359375</v>
      </c>
      <c r="G2922" s="3">
        <v>25.908397674560547</v>
      </c>
      <c r="H2922" s="3">
        <v>2141.43994140625</v>
      </c>
      <c r="I2922" s="3">
        <v>1483.4132080078125</v>
      </c>
      <c r="J2922" s="3">
        <v>1172.7901611328125</v>
      </c>
      <c r="K2922" s="3">
        <f t="shared" si="271"/>
        <v>7.7716513849722197</v>
      </c>
      <c r="L2922" s="3">
        <f t="shared" si="272"/>
        <v>5.5970845534958027</v>
      </c>
      <c r="M2922" s="3">
        <f t="shared" si="273"/>
        <v>1.8214894214339061</v>
      </c>
      <c r="N2922" s="3">
        <f t="shared" si="274"/>
        <v>3.7745329639749756</v>
      </c>
      <c r="O2922" s="3">
        <f t="shared" si="275"/>
        <v>0.79060248001151401</v>
      </c>
      <c r="P2922" s="5">
        <f t="shared" si="270"/>
        <v>78.200933952612132</v>
      </c>
    </row>
    <row r="2923" spans="1:16" x14ac:dyDescent="0.15">
      <c r="A2923" t="s">
        <v>118</v>
      </c>
      <c r="B2923">
        <v>2019</v>
      </c>
      <c r="C2923" s="3">
        <v>2561.822265625</v>
      </c>
      <c r="D2923" s="3">
        <v>1966.9654541015625</v>
      </c>
      <c r="E2923" s="3">
        <v>171.66163635253906</v>
      </c>
      <c r="F2923" s="3">
        <v>93.862419128417969</v>
      </c>
      <c r="G2923" s="3">
        <v>7.4023991823196411E-2</v>
      </c>
      <c r="H2923" s="3">
        <v>87.422332763671875</v>
      </c>
      <c r="I2923" s="3">
        <v>142.6436767578125</v>
      </c>
      <c r="J2923" s="3">
        <v>116.44027709960938</v>
      </c>
      <c r="K2923" s="3">
        <f t="shared" si="271"/>
        <v>17.95959220803449</v>
      </c>
      <c r="L2923" s="3">
        <f t="shared" si="272"/>
        <v>12.181594965607399</v>
      </c>
      <c r="M2923" s="3">
        <f t="shared" si="273"/>
        <v>1.0684449536581249</v>
      </c>
      <c r="N2923" s="3">
        <f t="shared" si="274"/>
        <v>14.125714364464013</v>
      </c>
      <c r="O2923" s="3">
        <f t="shared" si="275"/>
        <v>0.81630170888897824</v>
      </c>
      <c r="P2923" s="5">
        <f t="shared" si="270"/>
        <v>87.227811686049421</v>
      </c>
    </row>
    <row r="2924" spans="1:16" x14ac:dyDescent="0.15">
      <c r="A2924" t="s">
        <v>156</v>
      </c>
      <c r="B2924">
        <v>2019</v>
      </c>
      <c r="C2924" s="3">
        <v>2517.259765625</v>
      </c>
      <c r="D2924" s="3">
        <v>1699.9609375</v>
      </c>
      <c r="E2924" s="3">
        <v>133.68733215332031</v>
      </c>
      <c r="F2924" s="3">
        <v>55.295921325683594</v>
      </c>
      <c r="G2924" s="3">
        <v>7.4023991823196411E-2</v>
      </c>
      <c r="H2924" s="3">
        <v>80.686149597167969</v>
      </c>
      <c r="I2924" s="3">
        <v>100.76451110839844</v>
      </c>
      <c r="J2924" s="3">
        <v>88.270172119140625</v>
      </c>
      <c r="K2924" s="3">
        <f t="shared" si="271"/>
        <v>24.981610469156472</v>
      </c>
      <c r="L2924" s="3">
        <f t="shared" si="272"/>
        <v>17.533804154059826</v>
      </c>
      <c r="M2924" s="3">
        <f t="shared" si="273"/>
        <v>1.2445152425098192</v>
      </c>
      <c r="N2924" s="3">
        <f t="shared" si="274"/>
        <v>18.501631751254187</v>
      </c>
      <c r="O2924" s="3">
        <f t="shared" si="275"/>
        <v>0.87600456895169276</v>
      </c>
      <c r="P2924" s="5">
        <f t="shared" si="270"/>
        <v>85.710497463896999</v>
      </c>
    </row>
    <row r="2925" spans="1:16" x14ac:dyDescent="0.15">
      <c r="A2925" t="s">
        <v>119</v>
      </c>
      <c r="B2925">
        <v>2019</v>
      </c>
      <c r="C2925" s="3">
        <v>20266.2890625</v>
      </c>
      <c r="D2925" s="3">
        <v>3853.68896484375</v>
      </c>
      <c r="E2925" s="3">
        <v>229.47438049316406</v>
      </c>
      <c r="F2925" s="3">
        <v>4159.408203125</v>
      </c>
      <c r="G2925" s="3">
        <v>7.4023991823196411E-2</v>
      </c>
      <c r="H2925" s="3">
        <v>7610.5546875</v>
      </c>
      <c r="I2925" s="3">
        <v>3007.3173828125</v>
      </c>
      <c r="J2925" s="3">
        <v>2775.940673828125</v>
      </c>
      <c r="K2925" s="3">
        <f t="shared" si="271"/>
        <v>6.7389924250517863</v>
      </c>
      <c r="L2925" s="3">
        <f t="shared" si="272"/>
        <v>2.9221729752986119</v>
      </c>
      <c r="M2925" s="3">
        <f t="shared" si="273"/>
        <v>2.0540668431654461</v>
      </c>
      <c r="N2925" s="3">
        <f t="shared" si="274"/>
        <v>1.7218543331271934</v>
      </c>
      <c r="O2925" s="3">
        <f t="shared" si="275"/>
        <v>0.92306209171444775</v>
      </c>
      <c r="P2925" s="5">
        <f t="shared" si="270"/>
        <v>15445.248548008518</v>
      </c>
    </row>
    <row r="2926" spans="1:16" x14ac:dyDescent="0.15">
      <c r="A2926" t="s">
        <v>1</v>
      </c>
      <c r="B2926">
        <v>2020</v>
      </c>
      <c r="C2926" s="3">
        <v>19650.3671875</v>
      </c>
      <c r="D2926" s="3">
        <v>7076.20654296875</v>
      </c>
      <c r="E2926" s="3">
        <v>109.60375213623047</v>
      </c>
      <c r="F2926" s="3">
        <v>392.08624267578125</v>
      </c>
      <c r="G2926" s="3">
        <v>6.8331517279148102E-2</v>
      </c>
      <c r="H2926" s="3">
        <v>77.009620666503906</v>
      </c>
      <c r="I2926" s="3">
        <v>1646.839599609375</v>
      </c>
      <c r="J2926" s="3">
        <v>1424.8992919921875</v>
      </c>
      <c r="K2926" s="3">
        <f t="shared" si="271"/>
        <v>11.932168252549308</v>
      </c>
      <c r="L2926" s="3">
        <f t="shared" si="272"/>
        <v>10.814817626542556</v>
      </c>
      <c r="M2926" s="3">
        <f t="shared" si="273"/>
        <v>1.9156980707405478</v>
      </c>
      <c r="N2926" s="3">
        <f t="shared" si="274"/>
        <v>41.883774172882006</v>
      </c>
      <c r="O2926" s="3">
        <f t="shared" si="275"/>
        <v>0.86523258994389551</v>
      </c>
      <c r="P2926" s="5">
        <f t="shared" si="270"/>
        <v>991.33326280055928</v>
      </c>
    </row>
    <row r="2927" spans="1:16" x14ac:dyDescent="0.15">
      <c r="A2927" t="s">
        <v>143</v>
      </c>
      <c r="B2927">
        <v>2020</v>
      </c>
      <c r="C2927" s="3">
        <v>1637.5648193359375</v>
      </c>
      <c r="D2927" s="3">
        <v>949.056396484375</v>
      </c>
      <c r="E2927" s="3">
        <v>31.02250862121582</v>
      </c>
      <c r="F2927" s="3">
        <v>24.052692413330078</v>
      </c>
      <c r="G2927" s="3">
        <v>42.228878021240234</v>
      </c>
      <c r="H2927" s="3">
        <v>71.748092651367188</v>
      </c>
      <c r="I2927" s="3">
        <v>86.041893005371094</v>
      </c>
      <c r="J2927" s="3">
        <v>77.470252990722656</v>
      </c>
      <c r="K2927" s="3">
        <f t="shared" si="271"/>
        <v>19.032180280293389</v>
      </c>
      <c r="L2927" s="3">
        <f t="shared" si="272"/>
        <v>16.129997143193275</v>
      </c>
      <c r="M2927" s="3">
        <f t="shared" si="273"/>
        <v>1.4319496622139363</v>
      </c>
      <c r="N2927" s="3">
        <f t="shared" si="274"/>
        <v>11.863861598476749</v>
      </c>
      <c r="O2927" s="3">
        <f t="shared" si="275"/>
        <v>0.90037829579001294</v>
      </c>
      <c r="P2927" s="5">
        <f t="shared" si="270"/>
        <v>82.612831603083919</v>
      </c>
    </row>
    <row r="2928" spans="1:16" x14ac:dyDescent="0.15">
      <c r="A2928" t="s">
        <v>170</v>
      </c>
      <c r="B2928">
        <v>2020</v>
      </c>
      <c r="C2928" s="3">
        <v>667.3939208984375</v>
      </c>
      <c r="D2928" s="3">
        <v>456.79617309570312</v>
      </c>
      <c r="E2928" s="3">
        <v>61.771690368652344</v>
      </c>
      <c r="F2928" s="3">
        <v>105.57218933105469</v>
      </c>
      <c r="G2928" s="3">
        <v>6.8331517279148102E-2</v>
      </c>
      <c r="H2928" s="3">
        <v>1516.9595947265625</v>
      </c>
      <c r="I2928" s="3">
        <v>117.67015075683594</v>
      </c>
      <c r="J2928" s="3">
        <v>105.84346008300781</v>
      </c>
      <c r="K2928" s="3">
        <f t="shared" si="271"/>
        <v>5.6717350713487198</v>
      </c>
      <c r="L2928" s="3">
        <f t="shared" si="272"/>
        <v>3.1567858044005574</v>
      </c>
      <c r="M2928" s="3">
        <f t="shared" si="273"/>
        <v>0.89935397123908623</v>
      </c>
      <c r="N2928" s="3">
        <f t="shared" si="274"/>
        <v>0.41131139736297634</v>
      </c>
      <c r="O2928" s="3">
        <f t="shared" si="275"/>
        <v>0.89949285695853443</v>
      </c>
      <c r="P2928" s="5">
        <f t="shared" si="270"/>
        <v>33.669080423004502</v>
      </c>
    </row>
    <row r="2929" spans="1:16" x14ac:dyDescent="0.15">
      <c r="A2929" t="s">
        <v>2</v>
      </c>
      <c r="B2929">
        <v>2020</v>
      </c>
      <c r="C2929" s="3">
        <v>11171.65625</v>
      </c>
      <c r="D2929" s="3">
        <v>7358.68896484375</v>
      </c>
      <c r="E2929" s="3">
        <v>690.421630859375</v>
      </c>
      <c r="F2929" s="3">
        <v>318.8348388671875</v>
      </c>
      <c r="G2929" s="3">
        <v>156.75250244140625</v>
      </c>
      <c r="H2929" s="3">
        <v>159.21243286132812</v>
      </c>
      <c r="I2929" s="3">
        <v>326.04776000976562</v>
      </c>
      <c r="J2929" s="3">
        <v>291.21871948242188</v>
      </c>
      <c r="K2929" s="3">
        <f t="shared" si="271"/>
        <v>34.26386444018322</v>
      </c>
      <c r="L2929" s="3">
        <f t="shared" si="272"/>
        <v>18.312582718512314</v>
      </c>
      <c r="M2929" s="3">
        <f t="shared" si="273"/>
        <v>1.2890803334619763</v>
      </c>
      <c r="N2929" s="3">
        <f t="shared" si="274"/>
        <v>17.598708607935947</v>
      </c>
      <c r="O2929" s="3">
        <f t="shared" si="275"/>
        <v>0.89317810210902671</v>
      </c>
      <c r="P2929" s="5">
        <f t="shared" si="270"/>
        <v>473.9306032283219</v>
      </c>
    </row>
    <row r="2930" spans="1:16" x14ac:dyDescent="0.15">
      <c r="A2930" t="s">
        <v>179</v>
      </c>
      <c r="B2930">
        <v>2020</v>
      </c>
      <c r="C2930" s="3">
        <v>2226.650634765625</v>
      </c>
      <c r="D2930" s="3">
        <v>1740.4720458984375</v>
      </c>
      <c r="E2930" s="3">
        <v>84.184425354003906</v>
      </c>
      <c r="F2930" s="3">
        <v>72.226409912109375</v>
      </c>
      <c r="G2930" s="3">
        <v>16.057905197143555</v>
      </c>
      <c r="H2930" s="3">
        <v>179.50689697265625</v>
      </c>
      <c r="I2930" s="3">
        <v>77.578758239746094</v>
      </c>
      <c r="J2930" s="3">
        <v>69.278373718261719</v>
      </c>
      <c r="K2930" s="3">
        <f t="shared" si="271"/>
        <v>28.701808140373664</v>
      </c>
      <c r="L2930" s="3">
        <f t="shared" si="272"/>
        <v>15.735514924936574</v>
      </c>
      <c r="M2930" s="3">
        <f t="shared" si="273"/>
        <v>1.1294117530509076</v>
      </c>
      <c r="N2930" s="3">
        <f t="shared" si="274"/>
        <v>8.3148756729349298</v>
      </c>
      <c r="O2930" s="3">
        <f t="shared" si="275"/>
        <v>0.89300699431365971</v>
      </c>
      <c r="P2930" s="5">
        <f t="shared" si="270"/>
        <v>94.460289047400508</v>
      </c>
    </row>
    <row r="2931" spans="1:16" x14ac:dyDescent="0.15">
      <c r="A2931" t="s">
        <v>3</v>
      </c>
      <c r="B2931">
        <v>2020</v>
      </c>
      <c r="C2931" s="3">
        <v>28113.634765625</v>
      </c>
      <c r="D2931" s="3">
        <v>3147.14453125</v>
      </c>
      <c r="E2931" s="3">
        <v>93.819168090820312</v>
      </c>
      <c r="F2931" s="3">
        <v>407.32415771484375</v>
      </c>
      <c r="G2931" s="3">
        <v>6.8331517279148102E-2</v>
      </c>
      <c r="H2931" s="3">
        <v>145.2044677734375</v>
      </c>
      <c r="I2931" s="3">
        <v>2582.9384765625</v>
      </c>
      <c r="J2931" s="3">
        <v>2339.73193359375</v>
      </c>
      <c r="K2931" s="3">
        <f t="shared" si="271"/>
        <v>10.884360979065979</v>
      </c>
      <c r="L2931" s="3">
        <f t="shared" si="272"/>
        <v>10.23409563953706</v>
      </c>
      <c r="M2931" s="3">
        <f t="shared" si="273"/>
        <v>3.4437646749649553</v>
      </c>
      <c r="N2931" s="3">
        <f t="shared" si="274"/>
        <v>50.875478790126799</v>
      </c>
      <c r="O2931" s="3">
        <f t="shared" si="275"/>
        <v>0.90584113978106784</v>
      </c>
      <c r="P2931" s="5">
        <f t="shared" si="270"/>
        <v>498.71303408444527</v>
      </c>
    </row>
    <row r="2932" spans="1:16" x14ac:dyDescent="0.15">
      <c r="A2932" t="s">
        <v>147</v>
      </c>
      <c r="B2932">
        <v>2020</v>
      </c>
      <c r="C2932" s="3">
        <v>4573.56494140625</v>
      </c>
      <c r="D2932" s="3">
        <v>1.2299672365188599</v>
      </c>
      <c r="E2932" s="3">
        <v>6.8331517279148102E-2</v>
      </c>
      <c r="F2932" s="3">
        <v>0.27332606911659241</v>
      </c>
      <c r="G2932" s="3">
        <v>6.8331517279148102E-2</v>
      </c>
      <c r="H2932" s="3">
        <v>11.548026084899902</v>
      </c>
      <c r="I2932" s="3">
        <v>20.995090484619141</v>
      </c>
      <c r="J2932" s="3">
        <v>19.096309661865234</v>
      </c>
      <c r="K2932" s="3">
        <f t="shared" si="271"/>
        <v>217.83973471116079</v>
      </c>
      <c r="L2932" s="3">
        <f t="shared" si="272"/>
        <v>236.12033829272332</v>
      </c>
      <c r="M2932" s="3">
        <f t="shared" si="273"/>
        <v>110.50007762620005</v>
      </c>
      <c r="N2932" s="3">
        <f t="shared" si="274"/>
        <v>384.66666295318345</v>
      </c>
      <c r="O2932" s="3">
        <f t="shared" si="275"/>
        <v>0.90956072210572558</v>
      </c>
      <c r="P2932" s="5">
        <f t="shared" si="270"/>
        <v>81.131325334703732</v>
      </c>
    </row>
    <row r="2933" spans="1:16" x14ac:dyDescent="0.15">
      <c r="A2933" t="s">
        <v>4</v>
      </c>
      <c r="B2933">
        <v>2020</v>
      </c>
      <c r="C2933" s="3">
        <v>15008.470703125</v>
      </c>
      <c r="D2933" s="3">
        <v>3235.087158203125</v>
      </c>
      <c r="E2933" s="3">
        <v>263.486328125</v>
      </c>
      <c r="F2933" s="3">
        <v>623.79840087890625</v>
      </c>
      <c r="G2933" s="3">
        <v>201.30464172363281</v>
      </c>
      <c r="H2933" s="3">
        <v>119.85347747802734</v>
      </c>
      <c r="I2933" s="3">
        <v>2375.2119140625</v>
      </c>
      <c r="J2933" s="3">
        <v>2226.40185546875</v>
      </c>
      <c r="K2933" s="3">
        <f t="shared" si="271"/>
        <v>6.3187922788139383</v>
      </c>
      <c r="L2933" s="3">
        <f t="shared" si="272"/>
        <v>5.2657600706125001</v>
      </c>
      <c r="M2933" s="3">
        <f t="shared" si="273"/>
        <v>1.8528547833592894</v>
      </c>
      <c r="N2933" s="3">
        <f t="shared" si="274"/>
        <v>15.882710351419542</v>
      </c>
      <c r="O2933" s="3">
        <f t="shared" si="275"/>
        <v>0.93734872340749198</v>
      </c>
      <c r="P2933" s="5">
        <f t="shared" si="270"/>
        <v>550.06419609744637</v>
      </c>
    </row>
    <row r="2934" spans="1:16" x14ac:dyDescent="0.15">
      <c r="A2934" t="s">
        <v>162</v>
      </c>
      <c r="B2934">
        <v>2020</v>
      </c>
      <c r="C2934" s="3">
        <v>774.5377197265625</v>
      </c>
      <c r="D2934" s="3">
        <v>265.19461059570312</v>
      </c>
      <c r="E2934" s="3">
        <v>42.638866424560547</v>
      </c>
      <c r="F2934" s="3">
        <v>91.564231872558594</v>
      </c>
      <c r="G2934" s="3">
        <v>6.8331517279148102E-2</v>
      </c>
      <c r="H2934" s="3">
        <v>586.01104736328125</v>
      </c>
      <c r="I2934" s="3">
        <v>80.942306518554688</v>
      </c>
      <c r="J2934" s="3">
        <v>74.052444458007812</v>
      </c>
      <c r="K2934" s="3">
        <f t="shared" si="271"/>
        <v>9.5690097433659425</v>
      </c>
      <c r="L2934" s="3">
        <f t="shared" si="272"/>
        <v>4.676689189080248</v>
      </c>
      <c r="M2934" s="3">
        <f t="shared" si="273"/>
        <v>1.6734885058304478</v>
      </c>
      <c r="N2934" s="3">
        <f t="shared" si="274"/>
        <v>1.1429868258711351</v>
      </c>
      <c r="O2934" s="3">
        <f t="shared" si="275"/>
        <v>0.91487934608130439</v>
      </c>
      <c r="P2934" s="5">
        <f t="shared" si="270"/>
        <v>28.387000686207919</v>
      </c>
    </row>
    <row r="2935" spans="1:16" x14ac:dyDescent="0.15">
      <c r="A2935" t="s">
        <v>149</v>
      </c>
      <c r="B2935">
        <v>2020</v>
      </c>
      <c r="C2935" s="3">
        <v>28241.07421875</v>
      </c>
      <c r="D2935" s="3">
        <v>7563.13720703125</v>
      </c>
      <c r="E2935" s="3">
        <v>665.75396728515625</v>
      </c>
      <c r="F2935" s="3">
        <v>728.4139404296875</v>
      </c>
      <c r="G2935" s="3">
        <v>97.987396240234375</v>
      </c>
      <c r="H2935" s="3">
        <v>257.60980224609375</v>
      </c>
      <c r="I2935" s="3">
        <v>3553.703857421875</v>
      </c>
      <c r="J2935" s="3">
        <v>3560.919189453125</v>
      </c>
      <c r="K2935" s="3">
        <f t="shared" si="271"/>
        <v>7.9469408121244536</v>
      </c>
      <c r="L2935" s="3">
        <f t="shared" si="272"/>
        <v>6.584024454058099</v>
      </c>
      <c r="M2935" s="3">
        <f t="shared" si="273"/>
        <v>1.8405870918244642</v>
      </c>
      <c r="N2935" s="3">
        <f t="shared" si="274"/>
        <v>26.052383785456648</v>
      </c>
      <c r="O2935" s="3">
        <f t="shared" si="275"/>
        <v>1.0020303695301398</v>
      </c>
      <c r="P2935" s="5">
        <f t="shared" si="270"/>
        <v>1035.0424166687767</v>
      </c>
    </row>
    <row r="2936" spans="1:16" x14ac:dyDescent="0.15">
      <c r="A2936" t="s">
        <v>5</v>
      </c>
      <c r="B2936">
        <v>2020</v>
      </c>
      <c r="C2936" s="3">
        <v>484.1287841796875</v>
      </c>
      <c r="D2936" s="3">
        <v>250.36666870117188</v>
      </c>
      <c r="E2936" s="3">
        <v>54.528549194335938</v>
      </c>
      <c r="F2936" s="3">
        <v>23.506040573120117</v>
      </c>
      <c r="G2936" s="3">
        <v>5.4665212631225586</v>
      </c>
      <c r="H2936" s="3">
        <v>69.561485290527344</v>
      </c>
      <c r="I2936" s="3">
        <v>52.948856353759766</v>
      </c>
      <c r="J2936" s="3">
        <v>48.554534912109375</v>
      </c>
      <c r="K2936" s="3">
        <f t="shared" si="271"/>
        <v>9.1433284402810475</v>
      </c>
      <c r="L2936" s="3">
        <f t="shared" si="272"/>
        <v>6.7183585604158971</v>
      </c>
      <c r="M2936" s="3">
        <f t="shared" si="273"/>
        <v>1.1912658490114187</v>
      </c>
      <c r="N2936" s="3">
        <f t="shared" si="274"/>
        <v>4.9133147201071168</v>
      </c>
      <c r="O2936" s="3">
        <f t="shared" si="275"/>
        <v>0.91700818970874032</v>
      </c>
      <c r="P2936" s="5">
        <f t="shared" si="270"/>
        <v>106.36740090705015</v>
      </c>
    </row>
    <row r="2937" spans="1:16" x14ac:dyDescent="0.15">
      <c r="A2937" t="s">
        <v>6</v>
      </c>
      <c r="B2937">
        <v>2020</v>
      </c>
      <c r="C2937" s="3">
        <v>46888.94921875</v>
      </c>
      <c r="D2937" s="3">
        <v>10569.9970703125</v>
      </c>
      <c r="E2937" s="3">
        <v>724.8607177734375</v>
      </c>
      <c r="F2937" s="3">
        <v>1276.7060546875</v>
      </c>
      <c r="G2937" s="3">
        <v>351.97564697265625</v>
      </c>
      <c r="H2937" s="3">
        <v>163.38064575195312</v>
      </c>
      <c r="I2937" s="3">
        <v>5821.77001953125</v>
      </c>
      <c r="J2937" s="3">
        <v>5270.5810546875</v>
      </c>
      <c r="K2937" s="3">
        <f t="shared" si="271"/>
        <v>8.0540710233217609</v>
      </c>
      <c r="L2937" s="3">
        <f t="shared" si="272"/>
        <v>7.1615843990727317</v>
      </c>
      <c r="M2937" s="3">
        <f t="shared" si="273"/>
        <v>2.0944526629981572</v>
      </c>
      <c r="N2937" s="3">
        <f t="shared" si="274"/>
        <v>26.164797941579227</v>
      </c>
      <c r="O2937" s="3">
        <f t="shared" si="275"/>
        <v>0.9053227861982549</v>
      </c>
      <c r="P2937" s="5">
        <f t="shared" si="270"/>
        <v>844.15472374596141</v>
      </c>
    </row>
    <row r="2938" spans="1:16" x14ac:dyDescent="0.15">
      <c r="A2938" t="s">
        <v>7</v>
      </c>
      <c r="B2938">
        <v>2020</v>
      </c>
      <c r="C2938" s="3">
        <v>6784.56787109375</v>
      </c>
      <c r="D2938" s="3">
        <v>3134.434814453125</v>
      </c>
      <c r="E2938" s="3">
        <v>656.39251708984375</v>
      </c>
      <c r="F2938" s="3">
        <v>183.06013488769531</v>
      </c>
      <c r="G2938" s="3">
        <v>6.8331517279148102E-2</v>
      </c>
      <c r="H2938" s="3">
        <v>69.7664794921875</v>
      </c>
      <c r="I2938" s="3">
        <v>358.48980712890625</v>
      </c>
      <c r="J2938" s="3">
        <v>303.09963989257812</v>
      </c>
      <c r="K2938" s="3">
        <f t="shared" si="271"/>
        <v>18.925413599428076</v>
      </c>
      <c r="L2938" s="3">
        <f t="shared" si="272"/>
        <v>13.955428283140307</v>
      </c>
      <c r="M2938" s="3">
        <f t="shared" si="273"/>
        <v>1.5237944263792007</v>
      </c>
      <c r="N2938" s="3">
        <f t="shared" si="274"/>
        <v>26.827613525549257</v>
      </c>
      <c r="O2938" s="3">
        <f t="shared" si="275"/>
        <v>0.84549025903988717</v>
      </c>
      <c r="P2938" s="5">
        <f t="shared" si="270"/>
        <v>489.22483566538642</v>
      </c>
    </row>
    <row r="2939" spans="1:16" x14ac:dyDescent="0.15">
      <c r="A2939" t="s">
        <v>8</v>
      </c>
      <c r="B2939">
        <v>2020</v>
      </c>
      <c r="C2939" s="3">
        <v>889.197998046875</v>
      </c>
      <c r="D2939" s="3">
        <v>175.1336669921875</v>
      </c>
      <c r="E2939" s="3">
        <v>12.368003845214844</v>
      </c>
      <c r="F2939" s="3">
        <v>17.356204986572266</v>
      </c>
      <c r="G2939" s="3">
        <v>0.27332606911659241</v>
      </c>
      <c r="H2939" s="3">
        <v>7.9264559745788574</v>
      </c>
      <c r="I2939" s="3">
        <v>130.14785766601562</v>
      </c>
      <c r="J2939" s="3">
        <v>113.60134124755859</v>
      </c>
      <c r="K2939" s="3">
        <f t="shared" si="271"/>
        <v>6.8322138680816993</v>
      </c>
      <c r="L2939" s="3">
        <f t="shared" si="272"/>
        <v>6.7899714343847979</v>
      </c>
      <c r="M2939" s="3">
        <f t="shared" si="273"/>
        <v>2.0619042427910639</v>
      </c>
      <c r="N2939" s="3">
        <f t="shared" si="274"/>
        <v>34.7941168147306</v>
      </c>
      <c r="O2939" s="3">
        <f t="shared" si="275"/>
        <v>0.8728637050567627</v>
      </c>
      <c r="P2939" s="5">
        <f t="shared" si="270"/>
        <v>93.707525710101152</v>
      </c>
    </row>
    <row r="2940" spans="1:16" x14ac:dyDescent="0.15">
      <c r="A2940" t="s">
        <v>9</v>
      </c>
      <c r="B2940">
        <v>2020</v>
      </c>
      <c r="C2940" s="3">
        <v>2097.504150390625</v>
      </c>
      <c r="D2940" s="3">
        <v>1628.88671875</v>
      </c>
      <c r="E2940" s="3">
        <v>43.1171875</v>
      </c>
      <c r="F2940" s="3">
        <v>48.037055969238281</v>
      </c>
      <c r="G2940" s="3">
        <v>6.4914941787719727</v>
      </c>
      <c r="H2940" s="3">
        <v>85.619384765625</v>
      </c>
      <c r="I2940" s="3">
        <v>72.424919128417969</v>
      </c>
      <c r="J2940" s="3">
        <v>67.542343139648438</v>
      </c>
      <c r="K2940" s="3">
        <f t="shared" si="271"/>
        <v>28.961083776586641</v>
      </c>
      <c r="L2940" s="3">
        <f t="shared" si="272"/>
        <v>18.147733649441953</v>
      </c>
      <c r="M2940" s="3">
        <f t="shared" si="273"/>
        <v>1.157581415661312</v>
      </c>
      <c r="N2940" s="3">
        <f t="shared" si="274"/>
        <v>14.966357882356174</v>
      </c>
      <c r="O2940" s="3">
        <f t="shared" si="275"/>
        <v>0.9325843087223592</v>
      </c>
      <c r="P2940" s="5">
        <f t="shared" si="270"/>
        <v>627.64755275407913</v>
      </c>
    </row>
    <row r="2941" spans="1:16" x14ac:dyDescent="0.15">
      <c r="A2941" t="s">
        <v>10</v>
      </c>
      <c r="B2941">
        <v>2020</v>
      </c>
      <c r="C2941" s="3">
        <v>3391.83984375</v>
      </c>
      <c r="D2941" s="3">
        <v>2325.5947265625</v>
      </c>
      <c r="E2941" s="3">
        <v>179.6435546875</v>
      </c>
      <c r="F2941" s="3">
        <v>91.564231872558594</v>
      </c>
      <c r="G2941" s="3">
        <v>6.8331517279148102E-2</v>
      </c>
      <c r="H2941" s="3">
        <v>70.859779357910156</v>
      </c>
      <c r="I2941" s="3">
        <v>197.14768981933594</v>
      </c>
      <c r="J2941" s="3">
        <v>176.64085388183594</v>
      </c>
      <c r="K2941" s="3">
        <f t="shared" si="271"/>
        <v>17.204562969306139</v>
      </c>
      <c r="L2941" s="3">
        <f t="shared" si="272"/>
        <v>12.646441189620226</v>
      </c>
      <c r="M2941" s="3">
        <f t="shared" si="273"/>
        <v>1.1781202642346082</v>
      </c>
      <c r="N2941" s="3">
        <f t="shared" si="274"/>
        <v>20.873844184863966</v>
      </c>
      <c r="O2941" s="3">
        <f t="shared" si="275"/>
        <v>0.89598236755250726</v>
      </c>
      <c r="P2941" s="5">
        <f t="shared" si="270"/>
        <v>395.39119298961356</v>
      </c>
    </row>
    <row r="2942" spans="1:16" x14ac:dyDescent="0.15">
      <c r="A2942" t="s">
        <v>124</v>
      </c>
      <c r="B2942">
        <v>2020</v>
      </c>
      <c r="C2942" s="3">
        <v>2787.652587890625</v>
      </c>
      <c r="D2942" s="3">
        <v>2081.856201171875</v>
      </c>
      <c r="E2942" s="3">
        <v>87.737663269042969</v>
      </c>
      <c r="F2942" s="3">
        <v>86.781021118164062</v>
      </c>
      <c r="G2942" s="3">
        <v>3.074918270111084</v>
      </c>
      <c r="H2942" s="3">
        <v>226.6556396484375</v>
      </c>
      <c r="I2942" s="3">
        <v>143.16806030273438</v>
      </c>
      <c r="J2942" s="3">
        <v>132.58914184570312</v>
      </c>
      <c r="K2942" s="3">
        <f t="shared" si="271"/>
        <v>19.4711905853584</v>
      </c>
      <c r="L2942" s="3">
        <f t="shared" si="272"/>
        <v>12.707528454313014</v>
      </c>
      <c r="M2942" s="3">
        <f t="shared" si="273"/>
        <v>1.139980523033322</v>
      </c>
      <c r="N2942" s="3">
        <f t="shared" si="274"/>
        <v>8.8074268763711832</v>
      </c>
      <c r="O2942" s="3">
        <f t="shared" si="275"/>
        <v>0.92610839013491053</v>
      </c>
      <c r="P2942" s="5">
        <f t="shared" si="270"/>
        <v>324.96029681285205</v>
      </c>
    </row>
    <row r="2943" spans="1:16" x14ac:dyDescent="0.15">
      <c r="A2943" t="s">
        <v>125</v>
      </c>
      <c r="B2943">
        <v>2020</v>
      </c>
      <c r="C2943" s="3">
        <v>1320.369873046875</v>
      </c>
      <c r="D2943" s="3">
        <v>856.877197265625</v>
      </c>
      <c r="E2943" s="3">
        <v>7.8581242561340332</v>
      </c>
      <c r="F2943" s="3">
        <v>16.057905197143555</v>
      </c>
      <c r="G2943" s="3">
        <v>6.8331517279148102E-2</v>
      </c>
      <c r="H2943" s="3">
        <v>34.029094696044922</v>
      </c>
      <c r="I2943" s="3">
        <v>60.435478210449219</v>
      </c>
      <c r="J2943" s="3">
        <v>52.569099426269531</v>
      </c>
      <c r="K2943" s="3">
        <f t="shared" si="271"/>
        <v>21.847595355315391</v>
      </c>
      <c r="L2943" s="3">
        <f t="shared" si="272"/>
        <v>19.239800429762774</v>
      </c>
      <c r="M2943" s="3">
        <f t="shared" si="273"/>
        <v>1.3504305942544559</v>
      </c>
      <c r="N2943" s="3">
        <f t="shared" si="274"/>
        <v>26.32561356720112</v>
      </c>
      <c r="O2943" s="3">
        <f t="shared" si="275"/>
        <v>0.86983839597020673</v>
      </c>
      <c r="P2943" s="5">
        <f t="shared" si="270"/>
        <v>153.91723764715223</v>
      </c>
    </row>
    <row r="2944" spans="1:16" x14ac:dyDescent="0.15">
      <c r="A2944" t="s">
        <v>133</v>
      </c>
      <c r="B2944">
        <v>2020</v>
      </c>
      <c r="C2944" s="3">
        <v>3609.8173828125</v>
      </c>
      <c r="D2944" s="3">
        <v>2293.069091796875</v>
      </c>
      <c r="E2944" s="3">
        <v>196.79476928710938</v>
      </c>
      <c r="F2944" s="3">
        <v>158.73411560058594</v>
      </c>
      <c r="G2944" s="3">
        <v>6.8331517279148102E-2</v>
      </c>
      <c r="H2944" s="3">
        <v>133.72477722167969</v>
      </c>
      <c r="I2944" s="3">
        <v>162.31861877441406</v>
      </c>
      <c r="J2944" s="3">
        <v>151.46844482421875</v>
      </c>
      <c r="K2944" s="3">
        <f t="shared" si="271"/>
        <v>22.239083908355113</v>
      </c>
      <c r="L2944" s="3">
        <f t="shared" si="272"/>
        <v>11.636968366312198</v>
      </c>
      <c r="M2944" s="3">
        <f t="shared" si="273"/>
        <v>1.2875416661299031</v>
      </c>
      <c r="N2944" s="3">
        <f t="shared" si="274"/>
        <v>12.340107458246283</v>
      </c>
      <c r="O2944" s="3">
        <f t="shared" si="275"/>
        <v>0.93315508700037308</v>
      </c>
      <c r="P2944" s="5">
        <f t="shared" si="270"/>
        <v>420.80111892514196</v>
      </c>
    </row>
    <row r="2945" spans="1:16" x14ac:dyDescent="0.15">
      <c r="A2945" t="s">
        <v>11</v>
      </c>
      <c r="B2945">
        <v>2020</v>
      </c>
      <c r="C2945" s="3">
        <v>26330.66015625</v>
      </c>
      <c r="D2945" s="3">
        <v>12256.2822265625</v>
      </c>
      <c r="E2945" s="3">
        <v>2483.303955078125</v>
      </c>
      <c r="F2945" s="3">
        <v>799.88873291015625</v>
      </c>
      <c r="G2945" s="3">
        <v>6.8331517279148102E-2</v>
      </c>
      <c r="H2945" s="3">
        <v>202.80793762207031</v>
      </c>
      <c r="I2945" s="3">
        <v>1352.203125</v>
      </c>
      <c r="J2945" s="3">
        <v>1187.1719970703125</v>
      </c>
      <c r="K2945" s="3">
        <f t="shared" si="271"/>
        <v>19.472414809165599</v>
      </c>
      <c r="L2945" s="3">
        <f t="shared" si="272"/>
        <v>13.251059597211611</v>
      </c>
      <c r="M2945" s="3">
        <f t="shared" si="273"/>
        <v>1.5238566539642093</v>
      </c>
      <c r="N2945" s="3">
        <f t="shared" si="274"/>
        <v>26.258056576001319</v>
      </c>
      <c r="O2945" s="3">
        <f t="shared" si="275"/>
        <v>0.87795389251915279</v>
      </c>
      <c r="P2945" s="5">
        <f t="shared" si="270"/>
        <v>291.32633425095173</v>
      </c>
    </row>
    <row r="2946" spans="1:16" x14ac:dyDescent="0.15">
      <c r="A2946" t="s">
        <v>12</v>
      </c>
      <c r="B2946">
        <v>2020</v>
      </c>
      <c r="C2946" s="3">
        <v>299.22369384765625</v>
      </c>
      <c r="D2946" s="3">
        <v>153.13092041015625</v>
      </c>
      <c r="E2946" s="3">
        <v>11.616357803344727</v>
      </c>
      <c r="F2946" s="3">
        <v>6.9698147773742676</v>
      </c>
      <c r="G2946" s="3">
        <v>6.3548307418823242</v>
      </c>
      <c r="H2946" s="3">
        <v>42.570533752441406</v>
      </c>
      <c r="I2946" s="3">
        <v>28.590211868286133</v>
      </c>
      <c r="J2946" s="3">
        <v>28.156206130981445</v>
      </c>
      <c r="K2946" s="3">
        <f t="shared" si="271"/>
        <v>10.465948808849925</v>
      </c>
      <c r="L2946" s="3">
        <f t="shared" si="272"/>
        <v>8.5185764316526242</v>
      </c>
      <c r="M2946" s="3">
        <f t="shared" si="273"/>
        <v>1.3509354846840411</v>
      </c>
      <c r="N2946" s="3">
        <f t="shared" si="274"/>
        <v>5.3533005483921112</v>
      </c>
      <c r="O2946" s="3">
        <f t="shared" si="275"/>
        <v>0.98481977890530736</v>
      </c>
      <c r="P2946" s="5">
        <f t="shared" ref="P2946:P3009" si="276">(C2946/VLOOKUP(A2946,$A$2:$C$120,3))*100</f>
        <v>228.04294899167647</v>
      </c>
    </row>
    <row r="2947" spans="1:16" x14ac:dyDescent="0.15">
      <c r="A2947" t="s">
        <v>163</v>
      </c>
      <c r="B2947">
        <v>2020</v>
      </c>
      <c r="C2947" s="3">
        <v>88.899299621582031</v>
      </c>
      <c r="D2947" s="3">
        <v>43.868831634521484</v>
      </c>
      <c r="E2947" s="3">
        <v>29.655878067016602</v>
      </c>
      <c r="F2947" s="3">
        <v>45.918777465820312</v>
      </c>
      <c r="G2947" s="3">
        <v>6.8331517279148102E-2</v>
      </c>
      <c r="H2947" s="3">
        <v>699.0313720703125</v>
      </c>
      <c r="I2947" s="3">
        <v>52.026592254638672</v>
      </c>
      <c r="J2947" s="3">
        <v>47.795024871826172</v>
      </c>
      <c r="K2947" s="3">
        <f t="shared" ref="K2947:K3010" si="277">C2947/I2947</f>
        <v>1.708728090174997</v>
      </c>
      <c r="L2947" s="3">
        <f t="shared" ref="L2947:L3010" si="278">C2947/(J2947+F2947)</f>
        <v>0.94862546822379457</v>
      </c>
      <c r="M2947" s="3">
        <f t="shared" ref="M2947:M3010" si="279">C2947/(D2947+E2947+I2947+J2947)</f>
        <v>0.51284213082743524</v>
      </c>
      <c r="N2947" s="3">
        <f t="shared" ref="N2947:N3010" si="280">C2947/(F2947+G2947+H2947)</f>
        <v>0.11932495888676975</v>
      </c>
      <c r="O2947" s="3">
        <f t="shared" ref="O2947:O3010" si="281">J2947/I2947</f>
        <v>0.91866529789032614</v>
      </c>
      <c r="P2947" s="5">
        <f t="shared" si="276"/>
        <v>67.751514555266851</v>
      </c>
    </row>
    <row r="2948" spans="1:16" x14ac:dyDescent="0.15">
      <c r="A2948" t="s">
        <v>13</v>
      </c>
      <c r="B2948">
        <v>2020</v>
      </c>
      <c r="C2948" s="3">
        <v>91364.5</v>
      </c>
      <c r="D2948" s="3">
        <v>43631.3125</v>
      </c>
      <c r="E2948" s="3">
        <v>3638.926513671875</v>
      </c>
      <c r="F2948" s="3">
        <v>2991.3486328125</v>
      </c>
      <c r="G2948" s="3">
        <v>6.8331517279148102E-2</v>
      </c>
      <c r="H2948" s="3">
        <v>400.35433959960938</v>
      </c>
      <c r="I2948" s="3">
        <v>7546.62255859375</v>
      </c>
      <c r="J2948" s="3">
        <v>6944.00390625</v>
      </c>
      <c r="K2948" s="3">
        <f t="shared" si="277"/>
        <v>12.106674116881369</v>
      </c>
      <c r="L2948" s="3">
        <f t="shared" si="278"/>
        <v>9.1958991531287069</v>
      </c>
      <c r="M2948" s="3">
        <f t="shared" si="279"/>
        <v>1.4793267434340345</v>
      </c>
      <c r="N2948" s="3">
        <f t="shared" si="280"/>
        <v>26.937105073727597</v>
      </c>
      <c r="O2948" s="3">
        <f t="shared" si="281"/>
        <v>0.92014723836194567</v>
      </c>
      <c r="P2948" s="5">
        <f t="shared" si="276"/>
        <v>717.05823341729149</v>
      </c>
    </row>
    <row r="2949" spans="1:16" x14ac:dyDescent="0.15">
      <c r="A2949" t="s">
        <v>152</v>
      </c>
      <c r="B2949">
        <v>2020</v>
      </c>
      <c r="C2949" s="3">
        <v>4710.8427734375</v>
      </c>
      <c r="D2949" s="3">
        <v>1415.8973388671875</v>
      </c>
      <c r="E2949" s="3">
        <v>90.607589721679688</v>
      </c>
      <c r="F2949" s="3">
        <v>67.238212585449219</v>
      </c>
      <c r="G2949" s="3">
        <v>6.8331517279148102E-2</v>
      </c>
      <c r="H2949" s="3">
        <v>854.00726318359375</v>
      </c>
      <c r="I2949" s="3">
        <v>133.24015808105469</v>
      </c>
      <c r="J2949" s="3">
        <v>123.31224822998047</v>
      </c>
      <c r="K2949" s="3">
        <f t="shared" si="277"/>
        <v>35.356028102066105</v>
      </c>
      <c r="L2949" s="3">
        <f t="shared" si="278"/>
        <v>24.722284865007488</v>
      </c>
      <c r="M2949" s="3">
        <f t="shared" si="279"/>
        <v>2.6719736676657533</v>
      </c>
      <c r="N2949" s="3">
        <f t="shared" si="280"/>
        <v>5.1131793924949651</v>
      </c>
      <c r="O2949" s="3">
        <f t="shared" si="281"/>
        <v>0.92548860648277886</v>
      </c>
      <c r="P2949" s="5">
        <f t="shared" si="276"/>
        <v>36.972222220093229</v>
      </c>
    </row>
    <row r="2950" spans="1:16" x14ac:dyDescent="0.15">
      <c r="A2950" t="s">
        <v>14</v>
      </c>
      <c r="B2950">
        <v>2020</v>
      </c>
      <c r="C2950" s="3">
        <v>406.43585205078125</v>
      </c>
      <c r="D2950" s="3">
        <v>206.56617736816406</v>
      </c>
      <c r="E2950" s="3">
        <v>15.647916793823242</v>
      </c>
      <c r="F2950" s="3">
        <v>6.5598254203796387</v>
      </c>
      <c r="G2950" s="3">
        <v>6.8331517279148102E-2</v>
      </c>
      <c r="H2950" s="3">
        <v>40.588920593261719</v>
      </c>
      <c r="I2950" s="3">
        <v>37.541606903076172</v>
      </c>
      <c r="J2950" s="3">
        <v>31.899515151977539</v>
      </c>
      <c r="K2950" s="3">
        <f t="shared" si="277"/>
        <v>10.826277444652423</v>
      </c>
      <c r="L2950" s="3">
        <f t="shared" si="278"/>
        <v>10.567936059280976</v>
      </c>
      <c r="M2950" s="3">
        <f t="shared" si="279"/>
        <v>1.3935490587911308</v>
      </c>
      <c r="N2950" s="3">
        <f t="shared" si="280"/>
        <v>8.6078146574112573</v>
      </c>
      <c r="O2950" s="3">
        <f t="shared" si="281"/>
        <v>0.84971096826874726</v>
      </c>
      <c r="P2950" s="5">
        <f t="shared" si="276"/>
        <v>132.16041017677898</v>
      </c>
    </row>
    <row r="2951" spans="1:16" x14ac:dyDescent="0.15">
      <c r="A2951" t="s">
        <v>136</v>
      </c>
      <c r="B2951">
        <v>2020</v>
      </c>
      <c r="C2951" s="3">
        <v>290.27227783203125</v>
      </c>
      <c r="D2951" s="3">
        <v>138.98629760742188</v>
      </c>
      <c r="E2951" s="3">
        <v>18.38117790222168</v>
      </c>
      <c r="F2951" s="3">
        <v>22.344406127929688</v>
      </c>
      <c r="G2951" s="3">
        <v>9.0197601318359375</v>
      </c>
      <c r="H2951" s="3">
        <v>16.194568634033203</v>
      </c>
      <c r="I2951" s="3">
        <v>57.5601806640625</v>
      </c>
      <c r="J2951" s="3">
        <v>49.856555938720703</v>
      </c>
      <c r="K2951" s="3">
        <f t="shared" si="277"/>
        <v>5.0429354891386184</v>
      </c>
      <c r="L2951" s="3">
        <f t="shared" si="278"/>
        <v>4.0203380886264943</v>
      </c>
      <c r="M2951" s="3">
        <f t="shared" si="279"/>
        <v>1.096259763813948</v>
      </c>
      <c r="N2951" s="3">
        <f t="shared" si="280"/>
        <v>6.1034482620327184</v>
      </c>
      <c r="O2951" s="3">
        <f t="shared" si="281"/>
        <v>0.86616399329421268</v>
      </c>
      <c r="P2951" s="5">
        <f t="shared" si="276"/>
        <v>94.387596733065962</v>
      </c>
    </row>
    <row r="2952" spans="1:16" x14ac:dyDescent="0.15">
      <c r="A2952" t="s">
        <v>15</v>
      </c>
      <c r="B2952">
        <v>2020</v>
      </c>
      <c r="C2952" s="3">
        <v>6305.49560546875</v>
      </c>
      <c r="D2952" s="3">
        <v>3323.713134765625</v>
      </c>
      <c r="E2952" s="3">
        <v>594.48419189453125</v>
      </c>
      <c r="F2952" s="3">
        <v>165.22560119628906</v>
      </c>
      <c r="G2952" s="3">
        <v>6.8331517279148102E-2</v>
      </c>
      <c r="H2952" s="3">
        <v>44.278820037841797</v>
      </c>
      <c r="I2952" s="3">
        <v>269.13861083984375</v>
      </c>
      <c r="J2952" s="3">
        <v>241.85041809082031</v>
      </c>
      <c r="K2952" s="3">
        <f t="shared" si="277"/>
        <v>23.428431861903903</v>
      </c>
      <c r="L2952" s="3">
        <f t="shared" si="278"/>
        <v>15.489725030993547</v>
      </c>
      <c r="M2952" s="3">
        <f t="shared" si="279"/>
        <v>1.4236239117619254</v>
      </c>
      <c r="N2952" s="3">
        <f t="shared" si="280"/>
        <v>30.087382652019521</v>
      </c>
      <c r="O2952" s="3">
        <f t="shared" si="281"/>
        <v>0.8986091491522864</v>
      </c>
      <c r="P2952" s="5">
        <f t="shared" si="276"/>
        <v>1414.0364302866083</v>
      </c>
    </row>
    <row r="2953" spans="1:16" x14ac:dyDescent="0.15">
      <c r="A2953" t="s">
        <v>16</v>
      </c>
      <c r="B2953">
        <v>2020</v>
      </c>
      <c r="C2953" s="3">
        <v>26982.064453125</v>
      </c>
      <c r="D2953" s="3">
        <v>10613.9345703125</v>
      </c>
      <c r="E2953" s="3">
        <v>95.66412353515625</v>
      </c>
      <c r="F2953" s="3">
        <v>446.20480346679688</v>
      </c>
      <c r="G2953" s="3">
        <v>767.3629150390625</v>
      </c>
      <c r="H2953" s="3">
        <v>306.80850219726562</v>
      </c>
      <c r="I2953" s="3">
        <v>1961.169189453125</v>
      </c>
      <c r="J2953" s="3">
        <v>1749.04833984375</v>
      </c>
      <c r="K2953" s="3">
        <f t="shared" si="277"/>
        <v>13.758152329860428</v>
      </c>
      <c r="L2953" s="3">
        <f t="shared" si="278"/>
        <v>12.29109478118535</v>
      </c>
      <c r="M2953" s="3">
        <f t="shared" si="279"/>
        <v>1.8711794960200274</v>
      </c>
      <c r="N2953" s="3">
        <f t="shared" si="280"/>
        <v>17.746965577142916</v>
      </c>
      <c r="O2953" s="3">
        <f t="shared" si="281"/>
        <v>0.89183959713923244</v>
      </c>
      <c r="P2953" s="5">
        <f t="shared" si="276"/>
        <v>264.89857548256907</v>
      </c>
    </row>
    <row r="2954" spans="1:16" x14ac:dyDescent="0.15">
      <c r="A2954" t="s">
        <v>17</v>
      </c>
      <c r="B2954">
        <v>2020</v>
      </c>
      <c r="C2954" s="3">
        <v>2827.76318359375</v>
      </c>
      <c r="D2954" s="3">
        <v>1647.267822265625</v>
      </c>
      <c r="E2954" s="3">
        <v>162.08235168457031</v>
      </c>
      <c r="F2954" s="3">
        <v>156.88916015625</v>
      </c>
      <c r="G2954" s="3">
        <v>18.039520263671875</v>
      </c>
      <c r="H2954" s="3">
        <v>149.099365234375</v>
      </c>
      <c r="I2954" s="3">
        <v>88.428932189941406</v>
      </c>
      <c r="J2954" s="3">
        <v>81.539070129394531</v>
      </c>
      <c r="K2954" s="3">
        <f t="shared" si="277"/>
        <v>31.97780538070776</v>
      </c>
      <c r="L2954" s="3">
        <f t="shared" si="278"/>
        <v>11.860018338457659</v>
      </c>
      <c r="M2954" s="3">
        <f t="shared" si="279"/>
        <v>1.4286551891941413</v>
      </c>
      <c r="N2954" s="3">
        <f t="shared" si="280"/>
        <v>8.7269087399016989</v>
      </c>
      <c r="O2954" s="3">
        <f t="shared" si="281"/>
        <v>0.92208588422454585</v>
      </c>
      <c r="P2954" s="5">
        <f t="shared" si="276"/>
        <v>561.62285356576615</v>
      </c>
    </row>
    <row r="2955" spans="1:16" x14ac:dyDescent="0.15">
      <c r="A2955" t="s">
        <v>18</v>
      </c>
      <c r="B2955">
        <v>2020</v>
      </c>
      <c r="C2955" s="3">
        <v>1678.7003173828125</v>
      </c>
      <c r="D2955" s="3">
        <v>1021.55615234375</v>
      </c>
      <c r="E2955" s="3">
        <v>128.66824340820312</v>
      </c>
      <c r="F2955" s="3">
        <v>45.5087890625</v>
      </c>
      <c r="G2955" s="3">
        <v>0.27332606911659241</v>
      </c>
      <c r="H2955" s="3">
        <v>56.920150756835938</v>
      </c>
      <c r="I2955" s="3">
        <v>102.53415679931641</v>
      </c>
      <c r="J2955" s="3">
        <v>86.909904479980469</v>
      </c>
      <c r="K2955" s="3">
        <f t="shared" si="277"/>
        <v>16.372108278692203</v>
      </c>
      <c r="L2955" s="3">
        <f t="shared" si="278"/>
        <v>12.677215523533906</v>
      </c>
      <c r="M2955" s="3">
        <f t="shared" si="279"/>
        <v>1.2530714659826121</v>
      </c>
      <c r="N2955" s="3">
        <f t="shared" si="280"/>
        <v>16.345309452140913</v>
      </c>
      <c r="O2955" s="3">
        <f t="shared" si="281"/>
        <v>0.84761904903634899</v>
      </c>
      <c r="P2955" s="5">
        <f t="shared" si="276"/>
        <v>547.68723443975659</v>
      </c>
    </row>
    <row r="2956" spans="1:16" x14ac:dyDescent="0.15">
      <c r="A2956" t="s">
        <v>19</v>
      </c>
      <c r="B2956">
        <v>2020</v>
      </c>
      <c r="C2956" s="3">
        <v>8851.0498046875</v>
      </c>
      <c r="D2956" s="3">
        <v>4085.609619140625</v>
      </c>
      <c r="E2956" s="3">
        <v>224.81068420410156</v>
      </c>
      <c r="F2956" s="3">
        <v>65.051605224609375</v>
      </c>
      <c r="G2956" s="3">
        <v>6.8331517279148102E-2</v>
      </c>
      <c r="H2956" s="3">
        <v>113.36198425292969</v>
      </c>
      <c r="I2956" s="3">
        <v>155.70001220703125</v>
      </c>
      <c r="J2956" s="3">
        <v>132.20939636230469</v>
      </c>
      <c r="K2956" s="3">
        <f t="shared" si="277"/>
        <v>56.846815097987488</v>
      </c>
      <c r="L2956" s="3">
        <f t="shared" si="278"/>
        <v>44.869739753337349</v>
      </c>
      <c r="M2956" s="3">
        <f t="shared" si="279"/>
        <v>1.9248401831114532</v>
      </c>
      <c r="N2956" s="3">
        <f t="shared" si="280"/>
        <v>49.590735887162872</v>
      </c>
      <c r="O2956" s="3">
        <f t="shared" si="281"/>
        <v>0.84912900447630313</v>
      </c>
      <c r="P2956" s="5">
        <f t="shared" si="276"/>
        <v>614.17417410295116</v>
      </c>
    </row>
    <row r="2957" spans="1:16" x14ac:dyDescent="0.15">
      <c r="A2957" t="s">
        <v>157</v>
      </c>
      <c r="B2957">
        <v>2020</v>
      </c>
      <c r="C2957" s="3">
        <v>367.76022338867188</v>
      </c>
      <c r="D2957" s="3">
        <v>253.23660278320312</v>
      </c>
      <c r="E2957" s="3">
        <v>24.941003799438477</v>
      </c>
      <c r="F2957" s="3">
        <v>27.947589874267578</v>
      </c>
      <c r="G2957" s="3">
        <v>6.8331517279148102E-2</v>
      </c>
      <c r="H2957" s="3">
        <v>108.71543884277344</v>
      </c>
      <c r="I2957" s="3">
        <v>7.6493735313415527</v>
      </c>
      <c r="J2957" s="3">
        <v>6.0760984420776367</v>
      </c>
      <c r="K2957" s="3">
        <f t="shared" si="277"/>
        <v>48.07716891871717</v>
      </c>
      <c r="L2957" s="3">
        <f t="shared" si="278"/>
        <v>10.808946401381103</v>
      </c>
      <c r="M2957" s="3">
        <f t="shared" si="279"/>
        <v>1.2598709996751285</v>
      </c>
      <c r="N2957" s="3">
        <f t="shared" si="280"/>
        <v>2.6896552682459345</v>
      </c>
      <c r="O2957" s="3">
        <f t="shared" si="281"/>
        <v>0.79432628269259142</v>
      </c>
      <c r="P2957" s="5">
        <f t="shared" si="276"/>
        <v>25.518874760826073</v>
      </c>
    </row>
    <row r="2958" spans="1:16" x14ac:dyDescent="0.15">
      <c r="A2958" t="s">
        <v>120</v>
      </c>
      <c r="B2958">
        <v>2020</v>
      </c>
      <c r="C2958" s="3">
        <v>13587.0380859375</v>
      </c>
      <c r="D2958" s="3">
        <v>5862.84423828125</v>
      </c>
      <c r="E2958" s="3">
        <v>1320.84814453125</v>
      </c>
      <c r="F2958" s="3">
        <v>669.64886474609375</v>
      </c>
      <c r="G2958" s="3">
        <v>6.8331517279148102E-2</v>
      </c>
      <c r="H2958" s="3">
        <v>4099.89111328125</v>
      </c>
      <c r="I2958" s="3">
        <v>1676.3521728515625</v>
      </c>
      <c r="J2958" s="3">
        <v>1258.620361328125</v>
      </c>
      <c r="K2958" s="3">
        <f t="shared" si="277"/>
        <v>8.1051215287449061</v>
      </c>
      <c r="L2958" s="3">
        <f t="shared" si="278"/>
        <v>7.0462349874241772</v>
      </c>
      <c r="M2958" s="3">
        <f t="shared" si="279"/>
        <v>1.3427698414166185</v>
      </c>
      <c r="N2958" s="3">
        <f t="shared" si="280"/>
        <v>2.8486695770694679</v>
      </c>
      <c r="O2958" s="3">
        <f t="shared" si="281"/>
        <v>0.75080903745132865</v>
      </c>
      <c r="P2958" s="5">
        <f t="shared" si="276"/>
        <v>942.80430898904331</v>
      </c>
    </row>
    <row r="2959" spans="1:16" x14ac:dyDescent="0.15">
      <c r="A2959" t="s">
        <v>164</v>
      </c>
      <c r="B2959">
        <v>2020</v>
      </c>
      <c r="C2959" s="3">
        <v>187.84333801269531</v>
      </c>
      <c r="D2959" s="3">
        <v>166.11390686035156</v>
      </c>
      <c r="E2959" s="3">
        <v>2.3232715129852295</v>
      </c>
      <c r="F2959" s="3">
        <v>2.1182770729064941</v>
      </c>
      <c r="G2959" s="3">
        <v>10.044733047485352</v>
      </c>
      <c r="H2959" s="3">
        <v>67.648200988769531</v>
      </c>
      <c r="I2959" s="3">
        <v>3.6348087787628174</v>
      </c>
      <c r="J2959" s="3">
        <v>3.0380492210388184</v>
      </c>
      <c r="K2959" s="3">
        <f t="shared" si="277"/>
        <v>51.679015168614093</v>
      </c>
      <c r="L2959" s="3">
        <f t="shared" si="278"/>
        <v>36.429684101501813</v>
      </c>
      <c r="M2959" s="3">
        <f t="shared" si="279"/>
        <v>1.0727160013400017</v>
      </c>
      <c r="N2959" s="3">
        <f t="shared" si="280"/>
        <v>2.3535958846154275</v>
      </c>
      <c r="O2959" s="3">
        <f t="shared" si="281"/>
        <v>0.83582092097644856</v>
      </c>
      <c r="P2959" s="5">
        <f t="shared" si="276"/>
        <v>13.034445577697424</v>
      </c>
    </row>
    <row r="2960" spans="1:16" x14ac:dyDescent="0.15">
      <c r="A2960" t="s">
        <v>165</v>
      </c>
      <c r="B2960">
        <v>2020</v>
      </c>
      <c r="C2960" s="3">
        <v>2427.886962890625</v>
      </c>
      <c r="D2960" s="3">
        <v>267.3812255859375</v>
      </c>
      <c r="E2960" s="3">
        <v>22.071079254150391</v>
      </c>
      <c r="F2960" s="3">
        <v>38.47064208984375</v>
      </c>
      <c r="G2960" s="3">
        <v>6.8331517279148102E-2</v>
      </c>
      <c r="H2960" s="3">
        <v>1.2299672365188599</v>
      </c>
      <c r="I2960" s="3">
        <v>418.8167724609375</v>
      </c>
      <c r="J2960" s="3">
        <v>383.49945068359375</v>
      </c>
      <c r="K2960" s="3">
        <f t="shared" si="277"/>
        <v>5.7970146434788994</v>
      </c>
      <c r="L2960" s="3">
        <f t="shared" si="278"/>
        <v>5.7536944074237892</v>
      </c>
      <c r="M2960" s="3">
        <f t="shared" si="279"/>
        <v>2.2238110924230901</v>
      </c>
      <c r="N2960" s="3">
        <f t="shared" si="280"/>
        <v>61.049827110967541</v>
      </c>
      <c r="O2960" s="3">
        <f t="shared" si="281"/>
        <v>0.91567357350609035</v>
      </c>
      <c r="P2960" s="5">
        <f t="shared" si="276"/>
        <v>168.47102921723069</v>
      </c>
    </row>
    <row r="2961" spans="1:16" x14ac:dyDescent="0.15">
      <c r="A2961" t="s">
        <v>20</v>
      </c>
      <c r="B2961">
        <v>2020</v>
      </c>
      <c r="C2961" s="3">
        <v>43248.3828125</v>
      </c>
      <c r="D2961" s="3">
        <v>11400.4296875</v>
      </c>
      <c r="E2961" s="3">
        <v>1320.84814453125</v>
      </c>
      <c r="F2961" s="3">
        <v>2930.73876953125</v>
      </c>
      <c r="G2961" s="3">
        <v>6.8331517279148102E-2</v>
      </c>
      <c r="H2961" s="3">
        <v>699.7147216796875</v>
      </c>
      <c r="I2961" s="3">
        <v>4866.84619140625</v>
      </c>
      <c r="J2961" s="3">
        <v>4206.61328125</v>
      </c>
      <c r="K2961" s="3">
        <f t="shared" si="277"/>
        <v>8.8863261980349542</v>
      </c>
      <c r="L2961" s="3">
        <f t="shared" si="278"/>
        <v>6.0594436851081293</v>
      </c>
      <c r="M2961" s="3">
        <f t="shared" si="279"/>
        <v>1.9843498092174003</v>
      </c>
      <c r="N2961" s="3">
        <f t="shared" si="280"/>
        <v>11.912442597576861</v>
      </c>
      <c r="O2961" s="3">
        <f t="shared" si="281"/>
        <v>0.86434070768004301</v>
      </c>
      <c r="P2961" s="5">
        <f t="shared" si="276"/>
        <v>563.74933805857677</v>
      </c>
    </row>
    <row r="2962" spans="1:16" x14ac:dyDescent="0.15">
      <c r="A2962" t="s">
        <v>138</v>
      </c>
      <c r="B2962">
        <v>2020</v>
      </c>
      <c r="C2962" s="3">
        <v>3964.1845703125</v>
      </c>
      <c r="D2962" s="3">
        <v>2599.94580078125</v>
      </c>
      <c r="E2962" s="3">
        <v>147.86940002441406</v>
      </c>
      <c r="F2962" s="3">
        <v>77.146278381347656</v>
      </c>
      <c r="G2962" s="3">
        <v>6.8331517279148102E-2</v>
      </c>
      <c r="H2962" s="3">
        <v>82.886131286621094</v>
      </c>
      <c r="I2962" s="3">
        <v>140.83528137207031</v>
      </c>
      <c r="J2962" s="3">
        <v>131.44987487792969</v>
      </c>
      <c r="K2962" s="3">
        <f t="shared" si="277"/>
        <v>28.147666775625552</v>
      </c>
      <c r="L2962" s="3">
        <f t="shared" si="278"/>
        <v>19.004111573357562</v>
      </c>
      <c r="M2962" s="3">
        <f t="shared" si="279"/>
        <v>1.31260027867989</v>
      </c>
      <c r="N2962" s="3">
        <f t="shared" si="280"/>
        <v>24.76056351123108</v>
      </c>
      <c r="O2962" s="3">
        <f t="shared" si="281"/>
        <v>0.93335898219036828</v>
      </c>
      <c r="P2962" s="5">
        <f t="shared" si="276"/>
        <v>51.673757077681373</v>
      </c>
    </row>
    <row r="2963" spans="1:16" x14ac:dyDescent="0.15">
      <c r="A2963" t="s">
        <v>21</v>
      </c>
      <c r="B2963">
        <v>2020</v>
      </c>
      <c r="C2963" s="3">
        <v>29197.03125</v>
      </c>
      <c r="D2963" s="3">
        <v>10181.1904296875</v>
      </c>
      <c r="E2963" s="3">
        <v>43.663837432861328</v>
      </c>
      <c r="F2963" s="3">
        <v>476.54397583007812</v>
      </c>
      <c r="G2963" s="3">
        <v>284.1224365234375</v>
      </c>
      <c r="H2963" s="3">
        <v>3379.4033203125</v>
      </c>
      <c r="I2963" s="3">
        <v>1155.9776611328125</v>
      </c>
      <c r="J2963" s="3">
        <v>1001.688232421875</v>
      </c>
      <c r="K2963" s="3">
        <f t="shared" si="277"/>
        <v>25.257435529842386</v>
      </c>
      <c r="L2963" s="3">
        <f t="shared" si="278"/>
        <v>19.751315853499246</v>
      </c>
      <c r="M2963" s="3">
        <f t="shared" si="279"/>
        <v>2.35792317485783</v>
      </c>
      <c r="N2963" s="3">
        <f t="shared" si="280"/>
        <v>7.0523042207790176</v>
      </c>
      <c r="O2963" s="3">
        <f t="shared" si="281"/>
        <v>0.86652905683338211</v>
      </c>
      <c r="P2963" s="5">
        <f t="shared" si="276"/>
        <v>141.73283889675614</v>
      </c>
    </row>
    <row r="2964" spans="1:16" x14ac:dyDescent="0.15">
      <c r="A2964" t="s">
        <v>22</v>
      </c>
      <c r="B2964">
        <v>2020</v>
      </c>
      <c r="C2964" s="3">
        <v>405.00088500976562</v>
      </c>
      <c r="D2964" s="3">
        <v>176.97862243652344</v>
      </c>
      <c r="E2964" s="3">
        <v>7.1064777374267578</v>
      </c>
      <c r="F2964" s="3">
        <v>19.132823944091797</v>
      </c>
      <c r="G2964" s="3">
        <v>6.8331517279148102E-2</v>
      </c>
      <c r="H2964" s="3">
        <v>45.918777465820312</v>
      </c>
      <c r="I2964" s="3">
        <v>47.469516754150391</v>
      </c>
      <c r="J2964" s="3">
        <v>41.284919738769531</v>
      </c>
      <c r="K2964" s="3">
        <f t="shared" si="277"/>
        <v>8.5318097318602941</v>
      </c>
      <c r="L2964" s="3">
        <f t="shared" si="278"/>
        <v>6.7033434273159065</v>
      </c>
      <c r="M2964" s="3">
        <f t="shared" si="279"/>
        <v>1.4843922180686775</v>
      </c>
      <c r="N2964" s="3">
        <f t="shared" si="280"/>
        <v>6.2193074655433938</v>
      </c>
      <c r="O2964" s="3">
        <f t="shared" si="281"/>
        <v>0.8697143464212721</v>
      </c>
      <c r="P2964" s="5">
        <f t="shared" si="276"/>
        <v>108.58856545685676</v>
      </c>
    </row>
    <row r="2965" spans="1:16" x14ac:dyDescent="0.15">
      <c r="A2965" t="s">
        <v>126</v>
      </c>
      <c r="B2965">
        <v>2020</v>
      </c>
      <c r="C2965" s="3">
        <v>393.24786376953125</v>
      </c>
      <c r="D2965" s="3">
        <v>160.44239807128906</v>
      </c>
      <c r="E2965" s="3">
        <v>26.512628555297852</v>
      </c>
      <c r="F2965" s="3">
        <v>8.0631189346313477</v>
      </c>
      <c r="G2965" s="3">
        <v>21.592758178710938</v>
      </c>
      <c r="H2965" s="3">
        <v>33.755767822265625</v>
      </c>
      <c r="I2965" s="3">
        <v>31.465509414672852</v>
      </c>
      <c r="J2965" s="3">
        <v>22.080106735229492</v>
      </c>
      <c r="K2965" s="3">
        <f t="shared" si="277"/>
        <v>12.497743436696236</v>
      </c>
      <c r="L2965" s="3">
        <f t="shared" si="278"/>
        <v>13.045978160284488</v>
      </c>
      <c r="M2965" s="3">
        <f t="shared" si="279"/>
        <v>1.6351218825431522</v>
      </c>
      <c r="N2965" s="3">
        <f t="shared" si="280"/>
        <v>6.201508637236258</v>
      </c>
      <c r="O2965" s="3">
        <f t="shared" si="281"/>
        <v>0.70172411462479611</v>
      </c>
      <c r="P2965" s="5">
        <f t="shared" si="276"/>
        <v>105.43735329041853</v>
      </c>
    </row>
    <row r="2966" spans="1:16" x14ac:dyDescent="0.15">
      <c r="A2966" t="s">
        <v>150</v>
      </c>
      <c r="B2966">
        <v>2020</v>
      </c>
      <c r="C2966" s="3">
        <v>1416.78564453125</v>
      </c>
      <c r="D2966" s="3">
        <v>262.73468017578125</v>
      </c>
      <c r="E2966" s="3">
        <v>471.76077270507812</v>
      </c>
      <c r="F2966" s="3">
        <v>170.89712524414062</v>
      </c>
      <c r="G2966" s="3">
        <v>6.8331517279148102E-2</v>
      </c>
      <c r="H2966" s="3">
        <v>95.185798645019531</v>
      </c>
      <c r="I2966" s="3">
        <v>108.93576049804688</v>
      </c>
      <c r="J2966" s="3">
        <v>89.947952270507812</v>
      </c>
      <c r="K2966" s="3">
        <f t="shared" si="277"/>
        <v>13.005698386405003</v>
      </c>
      <c r="L2966" s="3">
        <f t="shared" si="278"/>
        <v>5.4315214917240935</v>
      </c>
      <c r="M2966" s="3">
        <f t="shared" si="279"/>
        <v>1.5179100805678449</v>
      </c>
      <c r="N2966" s="3">
        <f t="shared" si="280"/>
        <v>5.3232348739729902</v>
      </c>
      <c r="O2966" s="3">
        <f t="shared" si="281"/>
        <v>0.82569719859917357</v>
      </c>
      <c r="P2966" s="5">
        <f t="shared" si="276"/>
        <v>379.86761608139938</v>
      </c>
    </row>
    <row r="2967" spans="1:16" x14ac:dyDescent="0.15">
      <c r="A2967" t="s">
        <v>146</v>
      </c>
      <c r="B2967">
        <v>2020</v>
      </c>
      <c r="C2967" s="3">
        <v>26.922616958618164</v>
      </c>
      <c r="D2967" s="3">
        <v>6.5598254203796387</v>
      </c>
      <c r="E2967" s="3">
        <v>2.3232715129852295</v>
      </c>
      <c r="F2967" s="3">
        <v>1.9816139936447144</v>
      </c>
      <c r="G2967" s="3">
        <v>6.8331517279148102E-2</v>
      </c>
      <c r="H2967" s="3">
        <v>46.26043701171875</v>
      </c>
      <c r="I2967" s="3">
        <v>0.70526140928268433</v>
      </c>
      <c r="J2967" s="3">
        <v>0.65101051330566406</v>
      </c>
      <c r="K2967" s="3">
        <f t="shared" si="277"/>
        <v>38.173954514257261</v>
      </c>
      <c r="L2967" s="3">
        <f t="shared" si="278"/>
        <v>10.226531314108755</v>
      </c>
      <c r="M2967" s="3">
        <f t="shared" si="279"/>
        <v>2.6293238711646989</v>
      </c>
      <c r="N2967" s="3">
        <f t="shared" si="280"/>
        <v>0.5572842845117153</v>
      </c>
      <c r="O2967" s="3">
        <f t="shared" si="281"/>
        <v>0.92307689707253593</v>
      </c>
      <c r="P2967" s="5">
        <f t="shared" si="276"/>
        <v>7.2184739887921401</v>
      </c>
    </row>
    <row r="2968" spans="1:16" x14ac:dyDescent="0.15">
      <c r="A2968" t="s">
        <v>158</v>
      </c>
      <c r="B2968">
        <v>2020</v>
      </c>
      <c r="C2968" s="3">
        <v>4076.7265625</v>
      </c>
      <c r="D2968" s="3">
        <v>2384.838134765625</v>
      </c>
      <c r="E2968" s="3">
        <v>45.235462188720703</v>
      </c>
      <c r="F2968" s="3">
        <v>66.828224182128906</v>
      </c>
      <c r="G2968" s="3">
        <v>2.4599344730377197</v>
      </c>
      <c r="H2968" s="3">
        <v>2.3916029930114746</v>
      </c>
      <c r="I2968" s="3">
        <v>131.77537536621094</v>
      </c>
      <c r="J2968" s="3">
        <v>116.80213928222656</v>
      </c>
      <c r="K2968" s="3">
        <f t="shared" si="277"/>
        <v>30.936937581627486</v>
      </c>
      <c r="L2968" s="3">
        <f t="shared" si="278"/>
        <v>22.20072152332985</v>
      </c>
      <c r="M2968" s="3">
        <f t="shared" si="279"/>
        <v>1.5219326417096073</v>
      </c>
      <c r="N2968" s="3">
        <f t="shared" si="280"/>
        <v>56.874164600456915</v>
      </c>
      <c r="O2968" s="3">
        <f t="shared" si="281"/>
        <v>0.88637303409401846</v>
      </c>
      <c r="P2968" s="5">
        <f t="shared" si="276"/>
        <v>1093.0491896852609</v>
      </c>
    </row>
    <row r="2969" spans="1:16" x14ac:dyDescent="0.15">
      <c r="A2969" t="s">
        <v>23</v>
      </c>
      <c r="B2969">
        <v>2020</v>
      </c>
      <c r="C2969" s="3">
        <v>333607.5</v>
      </c>
      <c r="D2969" s="3">
        <v>245190.421875</v>
      </c>
      <c r="E2969" s="3">
        <v>494.99349975585938</v>
      </c>
      <c r="F2969" s="3">
        <v>3199.144775390625</v>
      </c>
      <c r="G2969" s="3">
        <v>6.8331517279148102E-2</v>
      </c>
      <c r="H2969" s="3">
        <v>4929.572265625</v>
      </c>
      <c r="I2969" s="3">
        <v>2737.065185546875</v>
      </c>
      <c r="J2969" s="3">
        <v>2148.443359375</v>
      </c>
      <c r="K2969" s="3">
        <f t="shared" si="277"/>
        <v>121.88511320871011</v>
      </c>
      <c r="L2969" s="3">
        <f t="shared" si="278"/>
        <v>62.384666057424674</v>
      </c>
      <c r="M2969" s="3">
        <f t="shared" si="279"/>
        <v>1.3313895115258474</v>
      </c>
      <c r="N2969" s="3">
        <f t="shared" si="280"/>
        <v>41.040264284410419</v>
      </c>
      <c r="O2969" s="3">
        <f t="shared" si="281"/>
        <v>0.78494416966022451</v>
      </c>
      <c r="P2969" s="5">
        <f t="shared" si="276"/>
        <v>353.18010690412183</v>
      </c>
    </row>
    <row r="2970" spans="1:16" x14ac:dyDescent="0.15">
      <c r="A2970" t="s">
        <v>24</v>
      </c>
      <c r="B2970">
        <v>2020</v>
      </c>
      <c r="C2970" s="3">
        <v>86564.484375</v>
      </c>
      <c r="D2970" s="3">
        <v>13287.1318359375</v>
      </c>
      <c r="E2970" s="3">
        <v>1561.9901123046875</v>
      </c>
      <c r="F2970" s="3">
        <v>3968.6259765625</v>
      </c>
      <c r="G2970" s="3">
        <v>3258.52490234375</v>
      </c>
      <c r="H2970" s="3">
        <v>1101.845703125</v>
      </c>
      <c r="I2970" s="3">
        <v>9250.8056640625</v>
      </c>
      <c r="J2970" s="3">
        <v>8233.9814453125</v>
      </c>
      <c r="K2970" s="3">
        <f t="shared" si="277"/>
        <v>9.357507607287161</v>
      </c>
      <c r="L2970" s="3">
        <f t="shared" si="278"/>
        <v>7.0939334014646906</v>
      </c>
      <c r="M2970" s="3">
        <f t="shared" si="279"/>
        <v>2.6772044240226882</v>
      </c>
      <c r="N2970" s="3">
        <f t="shared" si="280"/>
        <v>10.393146824162692</v>
      </c>
      <c r="O2970" s="3">
        <f t="shared" si="281"/>
        <v>0.89008263110529329</v>
      </c>
      <c r="P2970" s="5">
        <f t="shared" si="276"/>
        <v>656.60054343115996</v>
      </c>
    </row>
    <row r="2971" spans="1:16" x14ac:dyDescent="0.15">
      <c r="A2971" t="s">
        <v>25</v>
      </c>
      <c r="B2971">
        <v>2020</v>
      </c>
      <c r="C2971" s="3">
        <v>5244.921875</v>
      </c>
      <c r="D2971" s="3">
        <v>2595.29931640625</v>
      </c>
      <c r="E2971" s="3">
        <v>314.87161254882812</v>
      </c>
      <c r="F2971" s="3">
        <v>268.20120239257812</v>
      </c>
      <c r="G2971" s="3">
        <v>6.8331517279148102E-2</v>
      </c>
      <c r="H2971" s="3">
        <v>157.70913696289062</v>
      </c>
      <c r="I2971" s="3">
        <v>336.5181884765625</v>
      </c>
      <c r="J2971" s="3">
        <v>254.49085998535156</v>
      </c>
      <c r="K2971" s="3">
        <f t="shared" si="277"/>
        <v>15.585849605170132</v>
      </c>
      <c r="L2971" s="3">
        <f t="shared" si="278"/>
        <v>10.034439496055878</v>
      </c>
      <c r="M2971" s="3">
        <f t="shared" si="279"/>
        <v>1.4980440619534958</v>
      </c>
      <c r="N2971" s="3">
        <f t="shared" si="280"/>
        <v>12.31263965459625</v>
      </c>
      <c r="O2971" s="3">
        <f t="shared" si="281"/>
        <v>0.75624696881154196</v>
      </c>
      <c r="P2971" s="5">
        <f t="shared" si="276"/>
        <v>91.733944574134796</v>
      </c>
    </row>
    <row r="2972" spans="1:16" x14ac:dyDescent="0.15">
      <c r="A2972" t="s">
        <v>159</v>
      </c>
      <c r="B2972">
        <v>2020</v>
      </c>
      <c r="C2972" s="3">
        <v>2865.208740234375</v>
      </c>
      <c r="D2972" s="3">
        <v>879.76824951171875</v>
      </c>
      <c r="E2972" s="3">
        <v>249.06837463378906</v>
      </c>
      <c r="F2972" s="3">
        <v>93.682510375976562</v>
      </c>
      <c r="G2972" s="3">
        <v>6.8331517279148102E-2</v>
      </c>
      <c r="H2972" s="3">
        <v>9.0880918502807617</v>
      </c>
      <c r="I2972" s="3">
        <v>168.23196411132812</v>
      </c>
      <c r="J2972" s="3">
        <v>162.31861877441406</v>
      </c>
      <c r="K2972" s="3">
        <f t="shared" si="277"/>
        <v>17.031298156504388</v>
      </c>
      <c r="L2972" s="3">
        <f t="shared" si="278"/>
        <v>11.192172275737024</v>
      </c>
      <c r="M2972" s="3">
        <f t="shared" si="279"/>
        <v>1.9632957767684625</v>
      </c>
      <c r="N2972" s="3">
        <f t="shared" si="280"/>
        <v>27.86112842612447</v>
      </c>
      <c r="O2972" s="3">
        <f t="shared" si="281"/>
        <v>0.96485004875172897</v>
      </c>
      <c r="P2972" s="5">
        <f t="shared" si="276"/>
        <v>50.112643435701656</v>
      </c>
    </row>
    <row r="2973" spans="1:16" x14ac:dyDescent="0.15">
      <c r="A2973" t="s">
        <v>177</v>
      </c>
      <c r="B2973">
        <v>2020</v>
      </c>
      <c r="C2973" s="3">
        <v>732.0355224609375</v>
      </c>
      <c r="D2973" s="3">
        <v>262.39300537109375</v>
      </c>
      <c r="E2973" s="3">
        <v>56.031841278076172</v>
      </c>
      <c r="F2973" s="3">
        <v>91.974220275878906</v>
      </c>
      <c r="G2973" s="3">
        <v>6.8331517279148102E-2</v>
      </c>
      <c r="H2973" s="3">
        <v>478.38894653320312</v>
      </c>
      <c r="I2973" s="3">
        <v>48.771537780761719</v>
      </c>
      <c r="J2973" s="3">
        <v>41.284919738769531</v>
      </c>
      <c r="K2973" s="3">
        <f t="shared" si="277"/>
        <v>15.009482082594783</v>
      </c>
      <c r="L2973" s="3">
        <f t="shared" si="278"/>
        <v>5.4933231775356566</v>
      </c>
      <c r="M2973" s="3">
        <f t="shared" si="279"/>
        <v>1.7920906415795463</v>
      </c>
      <c r="N2973" s="3">
        <f t="shared" si="280"/>
        <v>1.2833013685406933</v>
      </c>
      <c r="O2973" s="3">
        <f t="shared" si="281"/>
        <v>0.84649616594731736</v>
      </c>
      <c r="P2973" s="5">
        <f t="shared" si="276"/>
        <v>12.803337712962492</v>
      </c>
    </row>
    <row r="2974" spans="1:16" x14ac:dyDescent="0.15">
      <c r="A2974" t="s">
        <v>26</v>
      </c>
      <c r="B2974">
        <v>2020</v>
      </c>
      <c r="C2974" s="3">
        <v>89627.171875</v>
      </c>
      <c r="D2974" s="3">
        <v>51832.1875</v>
      </c>
      <c r="E2974" s="3">
        <v>1912.120849609375</v>
      </c>
      <c r="F2974" s="3">
        <v>1074.6497802734375</v>
      </c>
      <c r="G2974" s="3">
        <v>6.8331517279148102E-2</v>
      </c>
      <c r="H2974" s="3">
        <v>200.21133422851562</v>
      </c>
      <c r="I2974" s="3">
        <v>2424.634521484375</v>
      </c>
      <c r="J2974" s="3">
        <v>2004.7869873046875</v>
      </c>
      <c r="K2974" s="3">
        <f t="shared" si="277"/>
        <v>36.965229638044477</v>
      </c>
      <c r="L2974" s="3">
        <f t="shared" si="278"/>
        <v>29.105053501549506</v>
      </c>
      <c r="M2974" s="3">
        <f t="shared" si="279"/>
        <v>1.5406811991110569</v>
      </c>
      <c r="N2974" s="3">
        <f t="shared" si="280"/>
        <v>70.299711215272993</v>
      </c>
      <c r="O2974" s="3">
        <f t="shared" si="281"/>
        <v>0.82684089892333368</v>
      </c>
      <c r="P2974" s="5">
        <f t="shared" si="276"/>
        <v>865.27762627636343</v>
      </c>
    </row>
    <row r="2975" spans="1:16" x14ac:dyDescent="0.15">
      <c r="A2975" t="s">
        <v>27</v>
      </c>
      <c r="B2975">
        <v>2020</v>
      </c>
      <c r="C2975" s="3">
        <v>14465.1669921875</v>
      </c>
      <c r="D2975" s="3">
        <v>9999.3603515625</v>
      </c>
      <c r="E2975" s="3">
        <v>866.37530517578125</v>
      </c>
      <c r="F2975" s="3">
        <v>336.32772827148438</v>
      </c>
      <c r="G2975" s="3">
        <v>12.709661483764648</v>
      </c>
      <c r="H2975" s="3">
        <v>132.83647155761719</v>
      </c>
      <c r="I2975" s="3">
        <v>667.82830810546875</v>
      </c>
      <c r="J2975" s="3">
        <v>567.898193359375</v>
      </c>
      <c r="K2975" s="3">
        <f t="shared" si="277"/>
        <v>21.660008742700747</v>
      </c>
      <c r="L2975" s="3">
        <f t="shared" si="278"/>
        <v>15.997292984145117</v>
      </c>
      <c r="M2975" s="3">
        <f t="shared" si="279"/>
        <v>1.1953239040938626</v>
      </c>
      <c r="N2975" s="3">
        <f t="shared" si="280"/>
        <v>30.018575717672519</v>
      </c>
      <c r="O2975" s="3">
        <f t="shared" si="281"/>
        <v>0.85036556022972298</v>
      </c>
      <c r="P2975" s="5">
        <f t="shared" si="276"/>
        <v>752.58022374433574</v>
      </c>
    </row>
    <row r="2976" spans="1:16" x14ac:dyDescent="0.15">
      <c r="A2976" t="s">
        <v>166</v>
      </c>
      <c r="B2976">
        <v>2020</v>
      </c>
      <c r="C2976" s="3">
        <v>1727.0107421875</v>
      </c>
      <c r="D2976" s="3">
        <v>1191.3599853515625</v>
      </c>
      <c r="E2976" s="3">
        <v>42.638866424560547</v>
      </c>
      <c r="F2976" s="3">
        <v>91.837554931640625</v>
      </c>
      <c r="G2976" s="3">
        <v>6.8331517279148102E-2</v>
      </c>
      <c r="H2976" s="3">
        <v>310.90838623046875</v>
      </c>
      <c r="I2976" s="3">
        <v>27.559446334838867</v>
      </c>
      <c r="J2976" s="3">
        <v>23.002372741699219</v>
      </c>
      <c r="K2976" s="3">
        <f t="shared" si="277"/>
        <v>62.664928794462931</v>
      </c>
      <c r="L2976" s="3">
        <f t="shared" si="278"/>
        <v>15.038417187965772</v>
      </c>
      <c r="M2976" s="3">
        <f t="shared" si="279"/>
        <v>1.3444368813200165</v>
      </c>
      <c r="N2976" s="3">
        <f t="shared" si="280"/>
        <v>4.2873623387274504</v>
      </c>
      <c r="O2976" s="3">
        <f t="shared" si="281"/>
        <v>0.83464567692062486</v>
      </c>
      <c r="P2976" s="5">
        <f t="shared" si="276"/>
        <v>89.851304963593108</v>
      </c>
    </row>
    <row r="2977" spans="1:16" x14ac:dyDescent="0.15">
      <c r="A2977" t="s">
        <v>28</v>
      </c>
      <c r="B2977">
        <v>2020</v>
      </c>
      <c r="C2977" s="3">
        <v>5418.005859375</v>
      </c>
      <c r="D2977" s="3">
        <v>3399.287841796875</v>
      </c>
      <c r="E2977" s="3">
        <v>80.767852783203125</v>
      </c>
      <c r="F2977" s="3">
        <v>76.326301574707031</v>
      </c>
      <c r="G2977" s="3">
        <v>6.8331517279148102E-2</v>
      </c>
      <c r="H2977" s="3">
        <v>62.72833251953125</v>
      </c>
      <c r="I2977" s="3">
        <v>378.02011108398438</v>
      </c>
      <c r="J2977" s="3">
        <v>322.35870361328125</v>
      </c>
      <c r="K2977" s="3">
        <f t="shared" si="277"/>
        <v>14.332586284466984</v>
      </c>
      <c r="L2977" s="3">
        <f t="shared" si="278"/>
        <v>13.589690579961234</v>
      </c>
      <c r="M2977" s="3">
        <f t="shared" si="279"/>
        <v>1.2960389278557531</v>
      </c>
      <c r="N2977" s="3">
        <f t="shared" si="280"/>
        <v>38.944007810357263</v>
      </c>
      <c r="O2977" s="3">
        <f t="shared" si="281"/>
        <v>0.85275543327286918</v>
      </c>
      <c r="P2977" s="5">
        <f t="shared" si="276"/>
        <v>167.15071148532635</v>
      </c>
    </row>
    <row r="2978" spans="1:16" x14ac:dyDescent="0.15">
      <c r="A2978" t="s">
        <v>29</v>
      </c>
      <c r="B2978">
        <v>2020</v>
      </c>
      <c r="C2978" s="3">
        <v>742.62689208984375</v>
      </c>
      <c r="D2978" s="3">
        <v>512.623046875</v>
      </c>
      <c r="E2978" s="3">
        <v>41.6138916015625</v>
      </c>
      <c r="F2978" s="3">
        <v>64.641616821289062</v>
      </c>
      <c r="G2978" s="3">
        <v>6.8331517279148102E-2</v>
      </c>
      <c r="H2978" s="3">
        <v>50.906978607177734</v>
      </c>
      <c r="I2978" s="3">
        <v>87.615165710449219</v>
      </c>
      <c r="J2978" s="3">
        <v>77.958511352539062</v>
      </c>
      <c r="K2978" s="3">
        <f t="shared" si="277"/>
        <v>8.4760085319484375</v>
      </c>
      <c r="L2978" s="3">
        <f t="shared" si="278"/>
        <v>5.2077575357056416</v>
      </c>
      <c r="M2978" s="3">
        <f t="shared" si="279"/>
        <v>1.0316976105349467</v>
      </c>
      <c r="N2978" s="3">
        <f t="shared" si="280"/>
        <v>6.4231675387664184</v>
      </c>
      <c r="O2978" s="3">
        <f t="shared" si="281"/>
        <v>0.88978330087483382</v>
      </c>
      <c r="P2978" s="5">
        <f t="shared" si="276"/>
        <v>84.204353502184972</v>
      </c>
    </row>
    <row r="2979" spans="1:16" x14ac:dyDescent="0.15">
      <c r="A2979" t="s">
        <v>30</v>
      </c>
      <c r="B2979">
        <v>2020</v>
      </c>
      <c r="C2979" s="3">
        <v>11669.314453125</v>
      </c>
      <c r="D2979" s="3">
        <v>5221.2109375</v>
      </c>
      <c r="E2979" s="3">
        <v>191.94322204589844</v>
      </c>
      <c r="F2979" s="3">
        <v>594.552490234375</v>
      </c>
      <c r="G2979" s="3">
        <v>6.8331517279148102E-2</v>
      </c>
      <c r="H2979" s="3">
        <v>894.80120849609375</v>
      </c>
      <c r="I2979" s="3">
        <v>718.5528564453125</v>
      </c>
      <c r="J2979" s="3">
        <v>664.89874267578125</v>
      </c>
      <c r="K2979" s="3">
        <f t="shared" si="277"/>
        <v>16.240022356675617</v>
      </c>
      <c r="L2979" s="3">
        <f t="shared" si="278"/>
        <v>9.2653960297940632</v>
      </c>
      <c r="M2979" s="3">
        <f t="shared" si="279"/>
        <v>1.716932667198529</v>
      </c>
      <c r="N2979" s="3">
        <f t="shared" si="280"/>
        <v>7.8347937764717672</v>
      </c>
      <c r="O2979" s="3">
        <f t="shared" si="281"/>
        <v>0.92533031733398341</v>
      </c>
      <c r="P2979" s="5">
        <f t="shared" si="276"/>
        <v>116.63027352442823</v>
      </c>
    </row>
    <row r="2980" spans="1:16" x14ac:dyDescent="0.15">
      <c r="A2980" t="s">
        <v>31</v>
      </c>
      <c r="B2980">
        <v>2020</v>
      </c>
      <c r="C2980" s="3">
        <v>15235.8779296875</v>
      </c>
      <c r="D2980" s="3">
        <v>5938.2822265625</v>
      </c>
      <c r="E2980" s="3">
        <v>995.24853515625</v>
      </c>
      <c r="F2980" s="3">
        <v>524.2393798828125</v>
      </c>
      <c r="G2980" s="3">
        <v>109.53541564941406</v>
      </c>
      <c r="H2980" s="3">
        <v>186.40837097167969</v>
      </c>
      <c r="I2980" s="3">
        <v>905.88116455078125</v>
      </c>
      <c r="J2980" s="3">
        <v>807.41583251953125</v>
      </c>
      <c r="K2980" s="3">
        <f t="shared" si="277"/>
        <v>16.818848349985114</v>
      </c>
      <c r="L2980" s="3">
        <f t="shared" si="278"/>
        <v>11.441308371557788</v>
      </c>
      <c r="M2980" s="3">
        <f t="shared" si="279"/>
        <v>1.7620193618637774</v>
      </c>
      <c r="N2980" s="3">
        <f t="shared" si="280"/>
        <v>18.576189504878037</v>
      </c>
      <c r="O2980" s="3">
        <f t="shared" si="281"/>
        <v>0.89130436100845734</v>
      </c>
      <c r="P2980" s="5">
        <f t="shared" si="276"/>
        <v>452.25824181080253</v>
      </c>
    </row>
    <row r="2981" spans="1:16" x14ac:dyDescent="0.15">
      <c r="A2981" t="s">
        <v>171</v>
      </c>
      <c r="B2981">
        <v>2020</v>
      </c>
      <c r="C2981" s="3">
        <v>13732.994140625</v>
      </c>
      <c r="D2981" s="3">
        <v>10048.8330078125</v>
      </c>
      <c r="E2981" s="3">
        <v>968.5992431640625</v>
      </c>
      <c r="F2981" s="3">
        <v>424.61203002929688</v>
      </c>
      <c r="G2981" s="3">
        <v>29.587545394897461</v>
      </c>
      <c r="H2981" s="3">
        <v>3826.56494140625</v>
      </c>
      <c r="I2981" s="3">
        <v>231.81399536132812</v>
      </c>
      <c r="J2981" s="3">
        <v>200.34849548339844</v>
      </c>
      <c r="K2981" s="3">
        <f t="shared" si="277"/>
        <v>59.2414367356009</v>
      </c>
      <c r="L2981" s="3">
        <f t="shared" si="278"/>
        <v>21.974178496088118</v>
      </c>
      <c r="M2981" s="3">
        <f t="shared" si="279"/>
        <v>1.1994305868716266</v>
      </c>
      <c r="N2981" s="3">
        <f t="shared" si="280"/>
        <v>3.2080704478444795</v>
      </c>
      <c r="O2981" s="3">
        <f t="shared" si="281"/>
        <v>0.86426401982811929</v>
      </c>
      <c r="P2981" s="5">
        <f t="shared" si="276"/>
        <v>407.64699044582756</v>
      </c>
    </row>
    <row r="2982" spans="1:16" x14ac:dyDescent="0.15">
      <c r="A2982" t="s">
        <v>32</v>
      </c>
      <c r="B2982">
        <v>2020</v>
      </c>
      <c r="C2982" s="3">
        <v>8500.7822265625</v>
      </c>
      <c r="D2982" s="3">
        <v>3530.279296875</v>
      </c>
      <c r="E2982" s="3">
        <v>15.647916793823242</v>
      </c>
      <c r="F2982" s="3">
        <v>111.72203063964844</v>
      </c>
      <c r="G2982" s="3">
        <v>2.1866085529327393</v>
      </c>
      <c r="H2982" s="3">
        <v>65.051605224609375</v>
      </c>
      <c r="I2982" s="3">
        <v>572.94354248046875</v>
      </c>
      <c r="J2982" s="3">
        <v>511.91128540039062</v>
      </c>
      <c r="K2982" s="3">
        <f t="shared" si="277"/>
        <v>14.837032964469245</v>
      </c>
      <c r="L2982" s="3">
        <f t="shared" si="278"/>
        <v>13.631058520960616</v>
      </c>
      <c r="M2982" s="3">
        <f t="shared" si="279"/>
        <v>1.8357120137137202</v>
      </c>
      <c r="N2982" s="3">
        <f t="shared" si="280"/>
        <v>47.500953377922031</v>
      </c>
      <c r="O2982" s="3">
        <f t="shared" si="281"/>
        <v>0.89347596655710859</v>
      </c>
      <c r="P2982" s="5">
        <f t="shared" si="276"/>
        <v>1424.8413385303174</v>
      </c>
    </row>
    <row r="2983" spans="1:16" x14ac:dyDescent="0.15">
      <c r="A2983" t="s">
        <v>121</v>
      </c>
      <c r="B2983">
        <v>2020</v>
      </c>
      <c r="C2983" s="3">
        <v>473.53741455078125</v>
      </c>
      <c r="D2983" s="3">
        <v>80.972846984863281</v>
      </c>
      <c r="E2983" s="3">
        <v>27.947589874267578</v>
      </c>
      <c r="F2983" s="3">
        <v>14.144623756408691</v>
      </c>
      <c r="G2983" s="3">
        <v>4.1682224273681641</v>
      </c>
      <c r="H2983" s="3">
        <v>66.828224182128906</v>
      </c>
      <c r="I2983" s="3">
        <v>29.186971664428711</v>
      </c>
      <c r="J2983" s="3">
        <v>23.707633972167969</v>
      </c>
      <c r="K2983" s="3">
        <f t="shared" si="277"/>
        <v>16.224273624382196</v>
      </c>
      <c r="L2983" s="3">
        <f t="shared" si="278"/>
        <v>12.510149802591114</v>
      </c>
      <c r="M2983" s="3">
        <f t="shared" si="279"/>
        <v>2.9264115823056698</v>
      </c>
      <c r="N2983" s="3">
        <f t="shared" si="280"/>
        <v>5.5617977612412837</v>
      </c>
      <c r="O2983" s="3">
        <f t="shared" si="281"/>
        <v>0.8122676872661434</v>
      </c>
      <c r="P2983" s="5">
        <f t="shared" si="276"/>
        <v>79.371011468148012</v>
      </c>
    </row>
    <row r="2984" spans="1:16" x14ac:dyDescent="0.15">
      <c r="A2984" t="s">
        <v>139</v>
      </c>
      <c r="B2984">
        <v>2020</v>
      </c>
      <c r="C2984" s="3">
        <v>132.83647155761719</v>
      </c>
      <c r="D2984" s="3">
        <v>67.443206787109375</v>
      </c>
      <c r="E2984" s="3">
        <v>22.276073455810547</v>
      </c>
      <c r="F2984" s="3">
        <v>11.069705009460449</v>
      </c>
      <c r="G2984" s="3">
        <v>6.8331517279148102E-2</v>
      </c>
      <c r="H2984" s="3">
        <v>161.19404602050781</v>
      </c>
      <c r="I2984" s="3">
        <v>17.794288635253906</v>
      </c>
      <c r="J2984" s="3">
        <v>16.817771911621094</v>
      </c>
      <c r="K2984" s="3">
        <f t="shared" si="277"/>
        <v>7.4651184029038733</v>
      </c>
      <c r="L2984" s="3">
        <f t="shared" si="278"/>
        <v>4.7633018911509861</v>
      </c>
      <c r="M2984" s="3">
        <f t="shared" si="279"/>
        <v>1.0684069737669906</v>
      </c>
      <c r="N2984" s="3">
        <f t="shared" si="280"/>
        <v>0.77081684149669627</v>
      </c>
      <c r="O2984" s="3">
        <f t="shared" si="281"/>
        <v>0.94512190154664877</v>
      </c>
      <c r="P2984" s="5">
        <f t="shared" si="276"/>
        <v>22.265115244145719</v>
      </c>
    </row>
    <row r="2985" spans="1:16" x14ac:dyDescent="0.15">
      <c r="A2985" t="s">
        <v>134</v>
      </c>
      <c r="B2985">
        <v>2020</v>
      </c>
      <c r="C2985" s="3">
        <v>131.05984497070312</v>
      </c>
      <c r="D2985" s="3">
        <v>45.372127532958984</v>
      </c>
      <c r="E2985" s="3">
        <v>3.9632279872894287</v>
      </c>
      <c r="F2985" s="3">
        <v>1.3666303157806396</v>
      </c>
      <c r="G2985" s="3">
        <v>1.024972677230835</v>
      </c>
      <c r="H2985" s="3">
        <v>44.415485382080078</v>
      </c>
      <c r="I2985" s="3">
        <v>4.9910807609558105</v>
      </c>
      <c r="J2985" s="3">
        <v>4.9368300437927246</v>
      </c>
      <c r="K2985" s="3">
        <f t="shared" si="277"/>
        <v>26.258810716099227</v>
      </c>
      <c r="L2985" s="3">
        <f t="shared" si="278"/>
        <v>20.791729858609536</v>
      </c>
      <c r="M2985" s="3">
        <f t="shared" si="279"/>
        <v>2.2114853449348733</v>
      </c>
      <c r="N2985" s="3">
        <f t="shared" si="280"/>
        <v>2.7999999470261172</v>
      </c>
      <c r="O2985" s="3">
        <f t="shared" si="281"/>
        <v>0.98913046697471252</v>
      </c>
      <c r="P2985" s="5">
        <f t="shared" si="276"/>
        <v>21.967329589049506</v>
      </c>
    </row>
    <row r="2986" spans="1:16" x14ac:dyDescent="0.15">
      <c r="A2986" t="s">
        <v>172</v>
      </c>
      <c r="B2986">
        <v>2020</v>
      </c>
      <c r="C2986" s="3">
        <v>3719.352783203125</v>
      </c>
      <c r="D2986" s="3">
        <v>1221.084228515625</v>
      </c>
      <c r="E2986" s="3">
        <v>241.0052490234375</v>
      </c>
      <c r="F2986" s="3">
        <v>961.082763671875</v>
      </c>
      <c r="G2986" s="3">
        <v>84.594413757324219</v>
      </c>
      <c r="H2986" s="3">
        <v>214.42430114746094</v>
      </c>
      <c r="I2986" s="3">
        <v>435.58029174804688</v>
      </c>
      <c r="J2986" s="3">
        <v>393.047607421875</v>
      </c>
      <c r="K2986" s="3">
        <f t="shared" si="277"/>
        <v>8.5388454291098039</v>
      </c>
      <c r="L2986" s="3">
        <f t="shared" si="278"/>
        <v>2.7466725971140815</v>
      </c>
      <c r="M2986" s="3">
        <f t="shared" si="279"/>
        <v>1.6236628843959027</v>
      </c>
      <c r="N2986" s="3">
        <f t="shared" si="280"/>
        <v>2.9516295682823075</v>
      </c>
      <c r="O2986" s="3">
        <f t="shared" si="281"/>
        <v>0.90235397438327147</v>
      </c>
      <c r="P2986" s="5">
        <f t="shared" si="276"/>
        <v>623.4117586880684</v>
      </c>
    </row>
    <row r="2987" spans="1:16" x14ac:dyDescent="0.15">
      <c r="A2987" t="s">
        <v>33</v>
      </c>
      <c r="B2987">
        <v>2020</v>
      </c>
      <c r="C2987" s="3">
        <v>36287.9296875</v>
      </c>
      <c r="D2987" s="3">
        <v>15249.6123046875</v>
      </c>
      <c r="E2987" s="3">
        <v>1918.2706298828125</v>
      </c>
      <c r="F2987" s="3">
        <v>1270.62451171875</v>
      </c>
      <c r="G2987" s="3">
        <v>6.8331517279148102E-2</v>
      </c>
      <c r="H2987" s="3">
        <v>362.77200317382812</v>
      </c>
      <c r="I2987" s="3">
        <v>3153.440673828125</v>
      </c>
      <c r="J2987" s="3">
        <v>2988.51806640625</v>
      </c>
      <c r="K2987" s="3">
        <f t="shared" si="277"/>
        <v>11.507408396381278</v>
      </c>
      <c r="L2987" s="3">
        <f t="shared" si="278"/>
        <v>8.5200081992735299</v>
      </c>
      <c r="M2987" s="3">
        <f t="shared" si="279"/>
        <v>1.5567643141361687</v>
      </c>
      <c r="N2987" s="3">
        <f t="shared" si="280"/>
        <v>22.2153110715888</v>
      </c>
      <c r="O2987" s="3">
        <f t="shared" si="281"/>
        <v>0.94770074198933096</v>
      </c>
      <c r="P2987" s="5">
        <f t="shared" si="276"/>
        <v>1323.992528615174</v>
      </c>
    </row>
    <row r="2988" spans="1:16" x14ac:dyDescent="0.15">
      <c r="A2988" t="s">
        <v>34</v>
      </c>
      <c r="B2988">
        <v>2020</v>
      </c>
      <c r="C2988" s="3">
        <v>80975.578125</v>
      </c>
      <c r="D2988" s="3">
        <v>18310.796875</v>
      </c>
      <c r="E2988" s="3">
        <v>1847.6842041015625</v>
      </c>
      <c r="F2988" s="3">
        <v>5392.72314453125</v>
      </c>
      <c r="G2988" s="3">
        <v>6.8331517279148102E-2</v>
      </c>
      <c r="H2988" s="3">
        <v>567.83489990234375</v>
      </c>
      <c r="I2988" s="3">
        <v>9261.7099609375</v>
      </c>
      <c r="J2988" s="3">
        <v>7085.16455078125</v>
      </c>
      <c r="K2988" s="3">
        <f t="shared" si="277"/>
        <v>8.7430483643436609</v>
      </c>
      <c r="L2988" s="3">
        <f t="shared" si="278"/>
        <v>6.4895261203079793</v>
      </c>
      <c r="M2988" s="3">
        <f t="shared" si="279"/>
        <v>2.2181835189509078</v>
      </c>
      <c r="N2988" s="3">
        <f t="shared" si="280"/>
        <v>13.585078650745379</v>
      </c>
      <c r="O2988" s="3">
        <f t="shared" si="281"/>
        <v>0.76499529575681802</v>
      </c>
      <c r="P2988" s="5">
        <f t="shared" si="276"/>
        <v>958.23715502263019</v>
      </c>
    </row>
    <row r="2989" spans="1:16" x14ac:dyDescent="0.15">
      <c r="A2989" t="s">
        <v>35</v>
      </c>
      <c r="B2989">
        <v>2020</v>
      </c>
      <c r="C2989" s="3">
        <v>5495.22021484375</v>
      </c>
      <c r="D2989" s="3">
        <v>2516.649658203125</v>
      </c>
      <c r="E2989" s="3">
        <v>250.09335327148438</v>
      </c>
      <c r="F2989" s="3">
        <v>664.18231201171875</v>
      </c>
      <c r="G2989" s="3">
        <v>9.5664119720458984</v>
      </c>
      <c r="H2989" s="3">
        <v>431.171875</v>
      </c>
      <c r="I2989" s="3">
        <v>554.064208984375</v>
      </c>
      <c r="J2989" s="3">
        <v>476.86520385742188</v>
      </c>
      <c r="K2989" s="3">
        <f t="shared" si="277"/>
        <v>9.9180205574309515</v>
      </c>
      <c r="L2989" s="3">
        <f t="shared" si="278"/>
        <v>4.8159433664408073</v>
      </c>
      <c r="M2989" s="3">
        <f t="shared" si="279"/>
        <v>1.4469968972726519</v>
      </c>
      <c r="N2989" s="3">
        <f t="shared" si="280"/>
        <v>4.9734073379552362</v>
      </c>
      <c r="O2989" s="3">
        <f t="shared" si="281"/>
        <v>0.8606677639971323</v>
      </c>
      <c r="P2989" s="5">
        <f t="shared" si="276"/>
        <v>128.58822284673036</v>
      </c>
    </row>
    <row r="2990" spans="1:16" x14ac:dyDescent="0.15">
      <c r="A2990" t="s">
        <v>127</v>
      </c>
      <c r="B2990">
        <v>2020</v>
      </c>
      <c r="C2990" s="3">
        <v>2849.697509765625</v>
      </c>
      <c r="D2990" s="3">
        <v>856.19390869140625</v>
      </c>
      <c r="E2990" s="3">
        <v>38.948963165283203</v>
      </c>
      <c r="F2990" s="3">
        <v>168.30052185058594</v>
      </c>
      <c r="G2990" s="3">
        <v>1.2982988357543945</v>
      </c>
      <c r="H2990" s="3">
        <v>32.799125671386719</v>
      </c>
      <c r="I2990" s="3">
        <v>249.12002563476562</v>
      </c>
      <c r="J2990" s="3">
        <v>233.38728332519531</v>
      </c>
      <c r="K2990" s="3">
        <f t="shared" si="277"/>
        <v>11.439054337380171</v>
      </c>
      <c r="L2990" s="3">
        <f t="shared" si="278"/>
        <v>7.0943092447593186</v>
      </c>
      <c r="M2990" s="3">
        <f t="shared" si="279"/>
        <v>2.0685204048507924</v>
      </c>
      <c r="N2990" s="3">
        <f t="shared" si="280"/>
        <v>14.079676009799744</v>
      </c>
      <c r="O2990" s="3">
        <f t="shared" si="281"/>
        <v>0.93684673775429017</v>
      </c>
      <c r="P2990" s="5">
        <f t="shared" si="276"/>
        <v>66.68295793527794</v>
      </c>
    </row>
    <row r="2991" spans="1:16" x14ac:dyDescent="0.15">
      <c r="A2991" t="s">
        <v>36</v>
      </c>
      <c r="B2991">
        <v>2020</v>
      </c>
      <c r="C2991" s="3">
        <v>660.8341064453125</v>
      </c>
      <c r="D2991" s="3">
        <v>434.86175537109375</v>
      </c>
      <c r="E2991" s="3">
        <v>33.482440948486328</v>
      </c>
      <c r="F2991" s="3">
        <v>16.331232070922852</v>
      </c>
      <c r="G2991" s="3">
        <v>6.8331517279148102E-2</v>
      </c>
      <c r="H2991" s="3">
        <v>20.499454498291016</v>
      </c>
      <c r="I2991" s="3">
        <v>51.9180908203125</v>
      </c>
      <c r="J2991" s="3">
        <v>46.601505279541016</v>
      </c>
      <c r="K2991" s="3">
        <f t="shared" si="277"/>
        <v>12.728397674183483</v>
      </c>
      <c r="L2991" s="3">
        <f t="shared" si="278"/>
        <v>10.500641387410452</v>
      </c>
      <c r="M2991" s="3">
        <f t="shared" si="279"/>
        <v>1.165772298888246</v>
      </c>
      <c r="N2991" s="3">
        <f t="shared" si="280"/>
        <v>17.909259940096145</v>
      </c>
      <c r="O2991" s="3">
        <f t="shared" si="281"/>
        <v>0.89759666704286023</v>
      </c>
      <c r="P2991" s="5">
        <f t="shared" si="276"/>
        <v>179.90194135839008</v>
      </c>
    </row>
    <row r="2992" spans="1:16" x14ac:dyDescent="0.15">
      <c r="A2992" t="s">
        <v>140</v>
      </c>
      <c r="B2992">
        <v>2020</v>
      </c>
      <c r="C2992" s="3">
        <v>6866.22412109375</v>
      </c>
      <c r="D2992" s="3">
        <v>574.5997314453125</v>
      </c>
      <c r="E2992" s="3">
        <v>31.02250862121582</v>
      </c>
      <c r="F2992" s="3">
        <v>306.67184448242188</v>
      </c>
      <c r="G2992" s="3">
        <v>284.80575561523438</v>
      </c>
      <c r="H2992" s="3">
        <v>92.794197082519531</v>
      </c>
      <c r="I2992" s="3">
        <v>1040.206298828125</v>
      </c>
      <c r="J2992" s="3">
        <v>936.9669189453125</v>
      </c>
      <c r="K2992" s="3">
        <f t="shared" si="277"/>
        <v>6.6008292093876921</v>
      </c>
      <c r="L2992" s="3">
        <f t="shared" si="278"/>
        <v>5.5210759932964519</v>
      </c>
      <c r="M2992" s="3">
        <f t="shared" si="279"/>
        <v>2.6584467230076694</v>
      </c>
      <c r="N2992" s="3">
        <f t="shared" si="280"/>
        <v>10.034352065054938</v>
      </c>
      <c r="O2992" s="3">
        <f t="shared" si="281"/>
        <v>0.90075105294101765</v>
      </c>
      <c r="P2992" s="5">
        <f t="shared" si="276"/>
        <v>1869.2241171253688</v>
      </c>
    </row>
    <row r="2993" spans="1:16" x14ac:dyDescent="0.15">
      <c r="A2993" t="s">
        <v>37</v>
      </c>
      <c r="B2993">
        <v>2020</v>
      </c>
      <c r="C2993" s="3">
        <v>2062.791748046875</v>
      </c>
      <c r="D2993" s="3">
        <v>771.46282958984375</v>
      </c>
      <c r="E2993" s="3">
        <v>87.054351806640625</v>
      </c>
      <c r="F2993" s="3">
        <v>102.0872802734375</v>
      </c>
      <c r="G2993" s="3">
        <v>9.3614177703857422</v>
      </c>
      <c r="H2993" s="3">
        <v>98.534042358398438</v>
      </c>
      <c r="I2993" s="3">
        <v>272.39364624023438</v>
      </c>
      <c r="J2993" s="3">
        <v>203.98330688476562</v>
      </c>
      <c r="K2993" s="3">
        <f t="shared" si="277"/>
        <v>7.5728335683264065</v>
      </c>
      <c r="L2993" s="3">
        <f t="shared" si="278"/>
        <v>6.7395948339872662</v>
      </c>
      <c r="M2993" s="3">
        <f t="shared" si="279"/>
        <v>1.5452848991551813</v>
      </c>
      <c r="N2993" s="3">
        <f t="shared" si="280"/>
        <v>9.823625237462851</v>
      </c>
      <c r="O2993" s="3">
        <f t="shared" si="281"/>
        <v>0.74885486390848099</v>
      </c>
      <c r="P2993" s="5">
        <f t="shared" si="276"/>
        <v>155.46759401648501</v>
      </c>
    </row>
    <row r="2994" spans="1:16" x14ac:dyDescent="0.15">
      <c r="A2994" t="s">
        <v>137</v>
      </c>
      <c r="B2994">
        <v>2020</v>
      </c>
      <c r="C2994" s="3">
        <v>7014.29833984375</v>
      </c>
      <c r="D2994" s="3">
        <v>4182.435546875</v>
      </c>
      <c r="E2994" s="3">
        <v>340.76925659179688</v>
      </c>
      <c r="F2994" s="3">
        <v>236.76870727539062</v>
      </c>
      <c r="G2994" s="3">
        <v>6.2864995002746582</v>
      </c>
      <c r="H2994" s="3">
        <v>104.75221252441406</v>
      </c>
      <c r="I2994" s="3">
        <v>376.71810913085938</v>
      </c>
      <c r="J2994" s="3">
        <v>355.2347412109375</v>
      </c>
      <c r="K2994" s="3">
        <f t="shared" si="277"/>
        <v>18.619488072996287</v>
      </c>
      <c r="L2994" s="3">
        <f t="shared" si="278"/>
        <v>11.848407906707894</v>
      </c>
      <c r="M2994" s="3">
        <f t="shared" si="279"/>
        <v>1.3347455589196733</v>
      </c>
      <c r="N2994" s="3">
        <f t="shared" si="280"/>
        <v>20.167190090306821</v>
      </c>
      <c r="O2994" s="3">
        <f t="shared" si="281"/>
        <v>0.94297229838648589</v>
      </c>
      <c r="P2994" s="5">
        <f t="shared" si="276"/>
        <v>528.65059579662056</v>
      </c>
    </row>
    <row r="2995" spans="1:16" x14ac:dyDescent="0.15">
      <c r="A2995" t="s">
        <v>141</v>
      </c>
      <c r="B2995">
        <v>2020</v>
      </c>
      <c r="C2995" s="3">
        <v>880.45159912109375</v>
      </c>
      <c r="D2995" s="3">
        <v>480.5755615234375</v>
      </c>
      <c r="E2995" s="3">
        <v>2.5965976715087891</v>
      </c>
      <c r="F2995" s="3">
        <v>7.5847983360290527</v>
      </c>
      <c r="G2995" s="3">
        <v>6.8331517279148102E-2</v>
      </c>
      <c r="H2995" s="3">
        <v>152.10595703125</v>
      </c>
      <c r="I2995" s="3">
        <v>37.541606903076172</v>
      </c>
      <c r="J2995" s="3">
        <v>35.968330383300781</v>
      </c>
      <c r="K2995" s="3">
        <f t="shared" si="277"/>
        <v>23.452688143962991</v>
      </c>
      <c r="L2995" s="3">
        <f t="shared" si="278"/>
        <v>20.215576354915921</v>
      </c>
      <c r="M2995" s="3">
        <f t="shared" si="279"/>
        <v>1.581605739947904</v>
      </c>
      <c r="N2995" s="3">
        <f t="shared" si="280"/>
        <v>5.5111206272561351</v>
      </c>
      <c r="O2995" s="3">
        <f t="shared" si="281"/>
        <v>0.95809245662186948</v>
      </c>
      <c r="P2995" s="5">
        <f t="shared" si="276"/>
        <v>66.357494348582534</v>
      </c>
    </row>
    <row r="2996" spans="1:16" x14ac:dyDescent="0.15">
      <c r="A2996" t="s">
        <v>173</v>
      </c>
      <c r="B2996">
        <v>2020</v>
      </c>
      <c r="C2996" s="3">
        <v>125.4566650390625</v>
      </c>
      <c r="D2996" s="3">
        <v>66.62322998046875</v>
      </c>
      <c r="E2996" s="3">
        <v>6.8331517279148102E-2</v>
      </c>
      <c r="F2996" s="3">
        <v>18.859498977661133</v>
      </c>
      <c r="G2996" s="3">
        <v>6.8331517279148102E-2</v>
      </c>
      <c r="H2996" s="3">
        <v>202.73960876464844</v>
      </c>
      <c r="I2996" s="3">
        <v>17.685785293579102</v>
      </c>
      <c r="J2996" s="3">
        <v>16.16676139831543</v>
      </c>
      <c r="K2996" s="3">
        <f t="shared" si="277"/>
        <v>7.0936440173007229</v>
      </c>
      <c r="L2996" s="3">
        <f t="shared" si="278"/>
        <v>3.5817887405733266</v>
      </c>
      <c r="M2996" s="3">
        <f t="shared" si="279"/>
        <v>1.2477773914154271</v>
      </c>
      <c r="N2996" s="3">
        <f t="shared" si="280"/>
        <v>0.56596794485519186</v>
      </c>
      <c r="O2996" s="3">
        <f t="shared" si="281"/>
        <v>0.91411046385284567</v>
      </c>
      <c r="P2996" s="5">
        <f t="shared" si="276"/>
        <v>9.4553635312060091</v>
      </c>
    </row>
    <row r="2997" spans="1:16" x14ac:dyDescent="0.15">
      <c r="A2997" t="s">
        <v>38</v>
      </c>
      <c r="B2997">
        <v>2020</v>
      </c>
      <c r="C2997" s="3">
        <v>2204.71630859375</v>
      </c>
      <c r="D2997" s="3">
        <v>1224.1590576171875</v>
      </c>
      <c r="E2997" s="3">
        <v>43.185516357421875</v>
      </c>
      <c r="F2997" s="3">
        <v>28.699235916137695</v>
      </c>
      <c r="G2997" s="3">
        <v>6.8331517279148102E-2</v>
      </c>
      <c r="H2997" s="3">
        <v>43.663837432861328</v>
      </c>
      <c r="I2997" s="3">
        <v>185.21249389648438</v>
      </c>
      <c r="J2997" s="3">
        <v>148.43040466308594</v>
      </c>
      <c r="K2997" s="3">
        <f t="shared" si="277"/>
        <v>11.903712661123015</v>
      </c>
      <c r="L2997" s="3">
        <f t="shared" si="278"/>
        <v>12.446907820645979</v>
      </c>
      <c r="M2997" s="3">
        <f t="shared" si="279"/>
        <v>1.3770977889689147</v>
      </c>
      <c r="N2997" s="3">
        <f t="shared" si="280"/>
        <v>30.438679363793451</v>
      </c>
      <c r="O2997" s="3">
        <f t="shared" si="281"/>
        <v>0.80140600420857122</v>
      </c>
      <c r="P2997" s="5">
        <f t="shared" si="276"/>
        <v>158.52952723957731</v>
      </c>
    </row>
    <row r="2998" spans="1:16" x14ac:dyDescent="0.15">
      <c r="A2998" t="s">
        <v>39</v>
      </c>
      <c r="B2998">
        <v>2020</v>
      </c>
      <c r="C2998" s="3">
        <v>23366.91796875</v>
      </c>
      <c r="D2998" s="3">
        <v>8972.54296875</v>
      </c>
      <c r="E2998" s="3">
        <v>3506.568359375</v>
      </c>
      <c r="F2998" s="3">
        <v>891.79461669921875</v>
      </c>
      <c r="G2998" s="3">
        <v>254.26156616210938</v>
      </c>
      <c r="H2998" s="3">
        <v>649.21771240234375</v>
      </c>
      <c r="I2998" s="3">
        <v>1123.752685546875</v>
      </c>
      <c r="J2998" s="3">
        <v>953.8931884765625</v>
      </c>
      <c r="K2998" s="3">
        <f t="shared" si="277"/>
        <v>20.793648165902692</v>
      </c>
      <c r="L2998" s="3">
        <f t="shared" si="278"/>
        <v>12.660276512215759</v>
      </c>
      <c r="M2998" s="3">
        <f t="shared" si="279"/>
        <v>1.6052282554593456</v>
      </c>
      <c r="N2998" s="3">
        <f t="shared" si="280"/>
        <v>13.015795545402336</v>
      </c>
      <c r="O2998" s="3">
        <f t="shared" si="281"/>
        <v>0.84884619253421378</v>
      </c>
      <c r="P2998" s="5">
        <f t="shared" si="276"/>
        <v>356.23062030146411</v>
      </c>
    </row>
    <row r="2999" spans="1:16" x14ac:dyDescent="0.15">
      <c r="A2999" t="s">
        <v>40</v>
      </c>
      <c r="B2999">
        <v>2020</v>
      </c>
      <c r="C2999" s="3">
        <v>2501.75341796875</v>
      </c>
      <c r="D2999" s="3">
        <v>1239.055419921875</v>
      </c>
      <c r="E2999" s="3">
        <v>325.94131469726562</v>
      </c>
      <c r="F2999" s="3">
        <v>92.179214477539062</v>
      </c>
      <c r="G2999" s="3">
        <v>3.074918270111084</v>
      </c>
      <c r="H2999" s="3">
        <v>9.0880918502807617</v>
      </c>
      <c r="I2999" s="3">
        <v>327.83804321289062</v>
      </c>
      <c r="J2999" s="3">
        <v>295.72152709960938</v>
      </c>
      <c r="K2999" s="3">
        <f t="shared" si="277"/>
        <v>7.6310650022522486</v>
      </c>
      <c r="L2999" s="3">
        <f t="shared" si="278"/>
        <v>6.449467994819968</v>
      </c>
      <c r="M2999" s="3">
        <f t="shared" si="279"/>
        <v>1.1431067194073821</v>
      </c>
      <c r="N2999" s="3">
        <f t="shared" si="280"/>
        <v>23.976423999094603</v>
      </c>
      <c r="O2999" s="3">
        <f t="shared" si="281"/>
        <v>0.90203542029920702</v>
      </c>
      <c r="P2999" s="5">
        <f t="shared" si="276"/>
        <v>929.11641777444197</v>
      </c>
    </row>
    <row r="3000" spans="1:16" x14ac:dyDescent="0.15">
      <c r="A3000" t="s">
        <v>167</v>
      </c>
      <c r="B3000">
        <v>2020</v>
      </c>
      <c r="C3000" s="3">
        <v>21.046106338500977</v>
      </c>
      <c r="D3000" s="3">
        <v>7.9264559745788574</v>
      </c>
      <c r="E3000" s="3">
        <v>2095.12158203125</v>
      </c>
      <c r="F3000" s="3">
        <v>0.34165757894515991</v>
      </c>
      <c r="G3000" s="3">
        <v>6.8331517279148102E-2</v>
      </c>
      <c r="H3000" s="3">
        <v>27.742595672607422</v>
      </c>
      <c r="I3000" s="3">
        <v>2.4412894248962402</v>
      </c>
      <c r="J3000" s="3">
        <v>2.1157841682434082</v>
      </c>
      <c r="K3000" s="3">
        <f t="shared" si="277"/>
        <v>8.6208976796741243</v>
      </c>
      <c r="L3000" s="3">
        <f t="shared" si="278"/>
        <v>8.5642340708904854</v>
      </c>
      <c r="M3000" s="3">
        <f t="shared" si="279"/>
        <v>9.9857920360299415E-3</v>
      </c>
      <c r="N3000" s="3">
        <f t="shared" si="280"/>
        <v>0.74757278989890574</v>
      </c>
      <c r="O3000" s="3">
        <f t="shared" si="281"/>
        <v>0.8666666666666667</v>
      </c>
      <c r="P3000" s="5">
        <f t="shared" si="276"/>
        <v>7.8162311236911295</v>
      </c>
    </row>
    <row r="3001" spans="1:16" x14ac:dyDescent="0.15">
      <c r="A3001" t="s">
        <v>135</v>
      </c>
      <c r="B3001">
        <v>2020</v>
      </c>
      <c r="C3001" s="3">
        <v>17993.328125</v>
      </c>
      <c r="D3001" s="3">
        <v>6022.87646484375</v>
      </c>
      <c r="E3001" s="3">
        <v>536.40240478515625</v>
      </c>
      <c r="F3001" s="3">
        <v>646.3477783203125</v>
      </c>
      <c r="G3001" s="3">
        <v>231.23384094238281</v>
      </c>
      <c r="H3001" s="3">
        <v>105.91384887695312</v>
      </c>
      <c r="I3001" s="3">
        <v>1506.329833984375</v>
      </c>
      <c r="J3001" s="3">
        <v>1240.5006103515625</v>
      </c>
      <c r="K3001" s="3">
        <f t="shared" si="277"/>
        <v>11.945144893934726</v>
      </c>
      <c r="L3001" s="3">
        <f t="shared" si="278"/>
        <v>9.5361811966594949</v>
      </c>
      <c r="M3001" s="3">
        <f t="shared" si="279"/>
        <v>1.9334963213895442</v>
      </c>
      <c r="N3001" s="3">
        <f t="shared" si="280"/>
        <v>18.295283209627453</v>
      </c>
      <c r="O3001" s="3">
        <f t="shared" si="281"/>
        <v>0.82352522161121189</v>
      </c>
      <c r="P3001" s="5">
        <f t="shared" si="276"/>
        <v>6682.4717621107084</v>
      </c>
    </row>
    <row r="3002" spans="1:16" x14ac:dyDescent="0.15">
      <c r="A3002" t="s">
        <v>41</v>
      </c>
      <c r="B3002">
        <v>2020</v>
      </c>
      <c r="C3002" s="3">
        <v>21954.57421875</v>
      </c>
      <c r="D3002" s="3">
        <v>3248.89013671875</v>
      </c>
      <c r="E3002" s="3">
        <v>227.95393371582031</v>
      </c>
      <c r="F3002" s="3">
        <v>564.8966064453125</v>
      </c>
      <c r="G3002" s="3">
        <v>612.72869873046875</v>
      </c>
      <c r="H3002" s="3">
        <v>1157.604248046875</v>
      </c>
      <c r="I3002" s="3">
        <v>3466.95654296875</v>
      </c>
      <c r="J3002" s="3">
        <v>2737.22802734375</v>
      </c>
      <c r="K3002" s="3">
        <f t="shared" si="277"/>
        <v>6.3325207416503497</v>
      </c>
      <c r="L3002" s="3">
        <f t="shared" si="278"/>
        <v>6.6486207074376722</v>
      </c>
      <c r="M3002" s="3">
        <f t="shared" si="279"/>
        <v>2.2677935406929857</v>
      </c>
      <c r="N3002" s="3">
        <f t="shared" si="280"/>
        <v>9.4014629904166451</v>
      </c>
      <c r="O3002" s="3">
        <f t="shared" si="281"/>
        <v>0.78951898975920409</v>
      </c>
      <c r="P3002" s="5">
        <f t="shared" si="276"/>
        <v>142.29206112711546</v>
      </c>
    </row>
    <row r="3003" spans="1:16" x14ac:dyDescent="0.15">
      <c r="A3003" t="s">
        <v>160</v>
      </c>
      <c r="B3003">
        <v>2020</v>
      </c>
      <c r="C3003" s="3">
        <v>10504.671875</v>
      </c>
      <c r="D3003" s="3">
        <v>4814.5703125</v>
      </c>
      <c r="E3003" s="3">
        <v>524.44439697265625</v>
      </c>
      <c r="F3003" s="3">
        <v>200.68966674804688</v>
      </c>
      <c r="G3003" s="3">
        <v>18.312845230102539</v>
      </c>
      <c r="H3003" s="3">
        <v>13.392976760864258</v>
      </c>
      <c r="I3003" s="3">
        <v>771.8814697265625</v>
      </c>
      <c r="J3003" s="3">
        <v>709.2760009765625</v>
      </c>
      <c r="K3003" s="3">
        <f t="shared" si="277"/>
        <v>13.609177428137068</v>
      </c>
      <c r="L3003" s="3">
        <f t="shared" si="278"/>
        <v>11.544030997638822</v>
      </c>
      <c r="M3003" s="3">
        <f t="shared" si="279"/>
        <v>1.5402355831329255</v>
      </c>
      <c r="N3003" s="3">
        <f t="shared" si="280"/>
        <v>45.201703062304389</v>
      </c>
      <c r="O3003" s="3">
        <f t="shared" si="281"/>
        <v>0.91889238023529973</v>
      </c>
      <c r="P3003" s="5">
        <f t="shared" si="276"/>
        <v>68.082915098450684</v>
      </c>
    </row>
    <row r="3004" spans="1:16" x14ac:dyDescent="0.15">
      <c r="A3004" t="s">
        <v>42</v>
      </c>
      <c r="B3004">
        <v>2020</v>
      </c>
      <c r="C3004" s="3">
        <v>654.27423095703125</v>
      </c>
      <c r="D3004" s="3">
        <v>534.21575927734375</v>
      </c>
      <c r="E3004" s="3">
        <v>33.072452545166016</v>
      </c>
      <c r="F3004" s="3">
        <v>7.9264559745788574</v>
      </c>
      <c r="G3004" s="3">
        <v>6.8331517279148102E-2</v>
      </c>
      <c r="H3004" s="3">
        <v>51.453632354736328</v>
      </c>
      <c r="I3004" s="3">
        <v>19.910072326660156</v>
      </c>
      <c r="J3004" s="3">
        <v>17.251779556274414</v>
      </c>
      <c r="K3004" s="3">
        <f t="shared" si="277"/>
        <v>32.861469321783396</v>
      </c>
      <c r="L3004" s="3">
        <f t="shared" si="278"/>
        <v>25.985706192766653</v>
      </c>
      <c r="M3004" s="3">
        <f t="shared" si="279"/>
        <v>1.0824289221613299</v>
      </c>
      <c r="N3004" s="3">
        <f t="shared" si="280"/>
        <v>11.005746370473346</v>
      </c>
      <c r="O3004" s="3">
        <f t="shared" si="281"/>
        <v>0.8664850269365314</v>
      </c>
      <c r="P3004" s="5">
        <f t="shared" si="276"/>
        <v>180.8926076656233</v>
      </c>
    </row>
    <row r="3005" spans="1:16" x14ac:dyDescent="0.15">
      <c r="A3005" t="s">
        <v>43</v>
      </c>
      <c r="B3005">
        <v>2020</v>
      </c>
      <c r="C3005" s="3">
        <v>12100.28125</v>
      </c>
      <c r="D3005" s="3">
        <v>7849.6513671875</v>
      </c>
      <c r="E3005" s="3">
        <v>657.34918212890625</v>
      </c>
      <c r="F3005" s="3">
        <v>468.890869140625</v>
      </c>
      <c r="G3005" s="3">
        <v>6.8331517279148102E-2</v>
      </c>
      <c r="H3005" s="3">
        <v>229.935546875</v>
      </c>
      <c r="I3005" s="3">
        <v>790.65228271484375</v>
      </c>
      <c r="J3005" s="3">
        <v>697.82904052734375</v>
      </c>
      <c r="K3005" s="3">
        <f t="shared" si="277"/>
        <v>15.304175444168143</v>
      </c>
      <c r="L3005" s="3">
        <f t="shared" si="278"/>
        <v>10.371196334040071</v>
      </c>
      <c r="M3005" s="3">
        <f t="shared" si="279"/>
        <v>1.2105750782480915</v>
      </c>
      <c r="N3005" s="3">
        <f t="shared" si="280"/>
        <v>17.313452837804189</v>
      </c>
      <c r="O3005" s="3">
        <f t="shared" si="281"/>
        <v>0.88259915993820315</v>
      </c>
      <c r="P3005" s="5">
        <f t="shared" si="276"/>
        <v>98.798205305464066</v>
      </c>
    </row>
    <row r="3006" spans="1:16" x14ac:dyDescent="0.15">
      <c r="A3006" t="s">
        <v>44</v>
      </c>
      <c r="B3006">
        <v>2020</v>
      </c>
      <c r="C3006" s="3">
        <v>15784.1015625</v>
      </c>
      <c r="D3006" s="3">
        <v>8653.1611328125</v>
      </c>
      <c r="E3006" s="3">
        <v>389.4896240234375</v>
      </c>
      <c r="F3006" s="3">
        <v>695.81982421875</v>
      </c>
      <c r="G3006" s="3">
        <v>27.059280395507812</v>
      </c>
      <c r="H3006" s="3">
        <v>173.69871520996094</v>
      </c>
      <c r="I3006" s="3">
        <v>1257.4268798828125</v>
      </c>
      <c r="J3006" s="3">
        <v>1149.7930908203125</v>
      </c>
      <c r="K3006" s="3">
        <f t="shared" si="277"/>
        <v>12.552699337850182</v>
      </c>
      <c r="L3006" s="3">
        <f t="shared" si="278"/>
        <v>8.5522275195857791</v>
      </c>
      <c r="M3006" s="3">
        <f t="shared" si="279"/>
        <v>1.3785397178796359</v>
      </c>
      <c r="N3006" s="3">
        <f t="shared" si="280"/>
        <v>17.60483163145236</v>
      </c>
      <c r="O3006" s="3">
        <f t="shared" si="281"/>
        <v>0.91440155226160658</v>
      </c>
      <c r="P3006" s="5">
        <f t="shared" si="276"/>
        <v>2558.4340653469999</v>
      </c>
    </row>
    <row r="3007" spans="1:16" x14ac:dyDescent="0.15">
      <c r="A3007" t="s">
        <v>45</v>
      </c>
      <c r="B3007">
        <v>2020</v>
      </c>
      <c r="C3007" s="3">
        <v>1164.5057373046875</v>
      </c>
      <c r="D3007" s="3">
        <v>213.80931091308594</v>
      </c>
      <c r="E3007" s="3">
        <v>42.092212677001953</v>
      </c>
      <c r="F3007" s="3">
        <v>64.094963073730469</v>
      </c>
      <c r="G3007" s="3">
        <v>41.955551147460938</v>
      </c>
      <c r="H3007" s="3">
        <v>58.150119781494141</v>
      </c>
      <c r="I3007" s="3">
        <v>195.79141235351562</v>
      </c>
      <c r="J3007" s="3">
        <v>186.02626037597656</v>
      </c>
      <c r="K3007" s="3">
        <f t="shared" si="277"/>
        <v>5.9476854643761792</v>
      </c>
      <c r="L3007" s="3">
        <f t="shared" si="278"/>
        <v>4.6557653974487287</v>
      </c>
      <c r="M3007" s="3">
        <f t="shared" si="279"/>
        <v>1.8260478028971219</v>
      </c>
      <c r="N3007" s="3">
        <f t="shared" si="280"/>
        <v>7.0919685808621278</v>
      </c>
      <c r="O3007" s="3">
        <f t="shared" si="281"/>
        <v>0.95012471762598372</v>
      </c>
      <c r="P3007" s="5">
        <f t="shared" si="276"/>
        <v>2950.6079968358608</v>
      </c>
    </row>
    <row r="3008" spans="1:16" x14ac:dyDescent="0.15">
      <c r="A3008" t="s">
        <v>46</v>
      </c>
      <c r="B3008">
        <v>2020</v>
      </c>
      <c r="C3008" s="3">
        <v>10299.404296875</v>
      </c>
      <c r="D3008" s="3">
        <v>5515.31005859375</v>
      </c>
      <c r="E3008" s="3">
        <v>888.24139404296875</v>
      </c>
      <c r="F3008" s="3">
        <v>563.461669921875</v>
      </c>
      <c r="G3008" s="3">
        <v>6.8331517279148102E-2</v>
      </c>
      <c r="H3008" s="3">
        <v>168.50552368164062</v>
      </c>
      <c r="I3008" s="3">
        <v>849.406005859375</v>
      </c>
      <c r="J3008" s="3">
        <v>733.6888427734375</v>
      </c>
      <c r="K3008" s="3">
        <f t="shared" si="277"/>
        <v>12.125419676606498</v>
      </c>
      <c r="L3008" s="3">
        <f t="shared" si="278"/>
        <v>7.9400225309815111</v>
      </c>
      <c r="M3008" s="3">
        <f t="shared" si="279"/>
        <v>1.2895781168170475</v>
      </c>
      <c r="N3008" s="3">
        <f t="shared" si="280"/>
        <v>14.06954163211611</v>
      </c>
      <c r="O3008" s="3">
        <f t="shared" si="281"/>
        <v>0.86376695916005186</v>
      </c>
      <c r="P3008" s="5">
        <f t="shared" si="276"/>
        <v>595.91613201097948</v>
      </c>
    </row>
    <row r="3009" spans="1:16" x14ac:dyDescent="0.15">
      <c r="A3009" t="s">
        <v>47</v>
      </c>
      <c r="B3009">
        <v>2020</v>
      </c>
      <c r="C3009" s="3">
        <v>3148.30615234375</v>
      </c>
      <c r="D3009" s="3">
        <v>2054.04541015625</v>
      </c>
      <c r="E3009" s="3">
        <v>201.5096435546875</v>
      </c>
      <c r="F3009" s="3">
        <v>203.42292785644531</v>
      </c>
      <c r="G3009" s="3">
        <v>6.8331517279148102E-2</v>
      </c>
      <c r="H3009" s="3">
        <v>270.18280029296875</v>
      </c>
      <c r="I3009" s="3">
        <v>162.86112976074219</v>
      </c>
      <c r="J3009" s="3">
        <v>130.6361083984375</v>
      </c>
      <c r="K3009" s="3">
        <f t="shared" si="277"/>
        <v>19.331231196596132</v>
      </c>
      <c r="L3009" s="3">
        <f t="shared" si="278"/>
        <v>9.424400512074854</v>
      </c>
      <c r="M3009" s="3">
        <f t="shared" si="279"/>
        <v>1.235088884753317</v>
      </c>
      <c r="N3009" s="3">
        <f t="shared" si="280"/>
        <v>6.6465665326049219</v>
      </c>
      <c r="O3009" s="3">
        <f t="shared" si="281"/>
        <v>0.80213190581665383</v>
      </c>
      <c r="P3009" s="5">
        <f t="shared" si="276"/>
        <v>855.0894608197641</v>
      </c>
    </row>
    <row r="3010" spans="1:16" x14ac:dyDescent="0.15">
      <c r="A3010" t="s">
        <v>48</v>
      </c>
      <c r="B3010">
        <v>2020</v>
      </c>
      <c r="C3010" s="3">
        <v>17010.65234375</v>
      </c>
      <c r="D3010" s="3">
        <v>11841.373046875</v>
      </c>
      <c r="E3010" s="3">
        <v>577.811279296875</v>
      </c>
      <c r="F3010" s="3">
        <v>305.85186767578125</v>
      </c>
      <c r="G3010" s="3">
        <v>6.8331517279148102E-2</v>
      </c>
      <c r="H3010" s="3">
        <v>169.94047546386719</v>
      </c>
      <c r="I3010" s="3">
        <v>705.858154296875</v>
      </c>
      <c r="J3010" s="3">
        <v>625.51263427734375</v>
      </c>
      <c r="K3010" s="3">
        <f t="shared" si="277"/>
        <v>24.099250309992925</v>
      </c>
      <c r="L3010" s="3">
        <f t="shared" si="278"/>
        <v>18.264226635305171</v>
      </c>
      <c r="M3010" s="3">
        <f t="shared" si="279"/>
        <v>1.2370884085623408</v>
      </c>
      <c r="N3010" s="3">
        <f t="shared" si="280"/>
        <v>35.747127782756692</v>
      </c>
      <c r="O3010" s="3">
        <f t="shared" si="281"/>
        <v>0.88617327783148492</v>
      </c>
      <c r="P3010" s="5">
        <f t="shared" ref="P3010:P3073" si="282">(C3010/VLOOKUP(A3010,$A$2:$C$120,3))*100</f>
        <v>452.83175043506878</v>
      </c>
    </row>
    <row r="3011" spans="1:16" x14ac:dyDescent="0.15">
      <c r="A3011" t="s">
        <v>49</v>
      </c>
      <c r="B3011">
        <v>2020</v>
      </c>
      <c r="C3011" s="3">
        <v>12930.16796875</v>
      </c>
      <c r="D3011" s="3">
        <v>3937.9453125</v>
      </c>
      <c r="E3011" s="3">
        <v>286.58236694335938</v>
      </c>
      <c r="F3011" s="3">
        <v>120.94678497314453</v>
      </c>
      <c r="G3011" s="3">
        <v>6.8331517279148102E-2</v>
      </c>
      <c r="H3011" s="3">
        <v>64.026626586914062</v>
      </c>
      <c r="I3011" s="3">
        <v>261.21798706054688</v>
      </c>
      <c r="J3011" s="3">
        <v>220.69256591796875</v>
      </c>
      <c r="K3011" s="3">
        <f t="shared" ref="K3011:K3074" si="283">C3011/I3011</f>
        <v>49.499531461257902</v>
      </c>
      <c r="L3011" s="3">
        <f t="shared" ref="L3011:L3074" si="284">C3011/(J3011+F3011)</f>
        <v>37.847419903543489</v>
      </c>
      <c r="M3011" s="3">
        <f t="shared" ref="M3011:M3074" si="285">C3011/(D3011+E3011+I3011+J3011)</f>
        <v>2.7473361659516127</v>
      </c>
      <c r="N3011" s="3">
        <f t="shared" ref="N3011:N3074" si="286">C3011/(F3011+G3011+H3011)</f>
        <v>69.877032899251645</v>
      </c>
      <c r="O3011" s="3">
        <f t="shared" ref="O3011:O3074" si="287">J3011/I3011</f>
        <v>0.84485976023854414</v>
      </c>
      <c r="P3011" s="5">
        <f t="shared" si="282"/>
        <v>341.1967676157546</v>
      </c>
    </row>
    <row r="3012" spans="1:16" x14ac:dyDescent="0.15">
      <c r="A3012" t="s">
        <v>50</v>
      </c>
      <c r="B3012">
        <v>2020</v>
      </c>
      <c r="C3012" s="3">
        <v>7233.4375</v>
      </c>
      <c r="D3012" s="3">
        <v>5583.7783203125</v>
      </c>
      <c r="E3012" s="3">
        <v>185.38340759277344</v>
      </c>
      <c r="F3012" s="3">
        <v>204.31123352050781</v>
      </c>
      <c r="G3012" s="3">
        <v>6.8331517279148102E-2</v>
      </c>
      <c r="H3012" s="3">
        <v>210.39273071289062</v>
      </c>
      <c r="I3012" s="3">
        <v>326.42752075195312</v>
      </c>
      <c r="J3012" s="3">
        <v>291.27294921875</v>
      </c>
      <c r="K3012" s="3">
        <f t="shared" si="283"/>
        <v>22.159398458001245</v>
      </c>
      <c r="L3012" s="3">
        <f t="shared" si="284"/>
        <v>14.595779590902996</v>
      </c>
      <c r="M3012" s="3">
        <f t="shared" si="285"/>
        <v>1.1325494861006336</v>
      </c>
      <c r="N3012" s="3">
        <f t="shared" si="286"/>
        <v>17.439538691726092</v>
      </c>
      <c r="O3012" s="3">
        <f t="shared" si="287"/>
        <v>0.89230512350116309</v>
      </c>
      <c r="P3012" s="5">
        <f t="shared" si="282"/>
        <v>218.12279360577088</v>
      </c>
    </row>
    <row r="3013" spans="1:16" x14ac:dyDescent="0.15">
      <c r="A3013" t="s">
        <v>51</v>
      </c>
      <c r="B3013">
        <v>2020</v>
      </c>
      <c r="C3013" s="3">
        <v>1577.911376953125</v>
      </c>
      <c r="D3013" s="3">
        <v>1177.6253662109375</v>
      </c>
      <c r="E3013" s="3">
        <v>54.391887664794922</v>
      </c>
      <c r="F3013" s="3">
        <v>33.277446746826172</v>
      </c>
      <c r="G3013" s="3">
        <v>6.8331517279148102E-2</v>
      </c>
      <c r="H3013" s="3">
        <v>70.586456298828125</v>
      </c>
      <c r="I3013" s="3">
        <v>83.220848083496094</v>
      </c>
      <c r="J3013" s="3">
        <v>69.820877075195312</v>
      </c>
      <c r="K3013" s="3">
        <f t="shared" si="283"/>
        <v>18.960529882728363</v>
      </c>
      <c r="L3013" s="3">
        <f t="shared" si="284"/>
        <v>15.304917853728364</v>
      </c>
      <c r="M3013" s="3">
        <f t="shared" si="285"/>
        <v>1.1392376792886796</v>
      </c>
      <c r="N3013" s="3">
        <f t="shared" si="286"/>
        <v>15.182117305460819</v>
      </c>
      <c r="O3013" s="3">
        <f t="shared" si="287"/>
        <v>0.83898300345537824</v>
      </c>
      <c r="P3013" s="5">
        <f t="shared" si="282"/>
        <v>12.762856843602558</v>
      </c>
    </row>
    <row r="3014" spans="1:16" x14ac:dyDescent="0.15">
      <c r="A3014" t="s">
        <v>130</v>
      </c>
      <c r="B3014">
        <v>2020</v>
      </c>
      <c r="C3014" s="3">
        <v>3088.65283203125</v>
      </c>
      <c r="D3014" s="3">
        <v>731.28387451171875</v>
      </c>
      <c r="E3014" s="3">
        <v>69.971473693847656</v>
      </c>
      <c r="F3014" s="3">
        <v>71.338104248046875</v>
      </c>
      <c r="G3014" s="3">
        <v>0.40998908877372742</v>
      </c>
      <c r="H3014" s="3">
        <v>1.7082878351211548</v>
      </c>
      <c r="I3014" s="3">
        <v>717.84759521484375</v>
      </c>
      <c r="J3014" s="3">
        <v>654.536865234375</v>
      </c>
      <c r="K3014" s="3">
        <f t="shared" si="283"/>
        <v>4.3026581862503148</v>
      </c>
      <c r="L3014" s="3">
        <f t="shared" si="284"/>
        <v>4.255075545907836</v>
      </c>
      <c r="M3014" s="3">
        <f t="shared" si="285"/>
        <v>1.4209589002433411</v>
      </c>
      <c r="N3014" s="3">
        <f t="shared" si="286"/>
        <v>42.047440709086104</v>
      </c>
      <c r="O3014" s="3">
        <f t="shared" si="287"/>
        <v>0.91180477527194259</v>
      </c>
      <c r="P3014" s="5">
        <f t="shared" si="282"/>
        <v>24.98241315106096</v>
      </c>
    </row>
    <row r="3015" spans="1:16" x14ac:dyDescent="0.15">
      <c r="A3015" t="s">
        <v>52</v>
      </c>
      <c r="B3015">
        <v>2020</v>
      </c>
      <c r="C3015" s="3">
        <v>3949037.75</v>
      </c>
      <c r="D3015" s="3">
        <v>1695348.25</v>
      </c>
      <c r="E3015" s="3">
        <v>39381.16015625</v>
      </c>
      <c r="F3015" s="3">
        <v>60157.49609375</v>
      </c>
      <c r="G3015" s="3">
        <v>10309.17578125</v>
      </c>
      <c r="H3015" s="3">
        <v>62735.4375</v>
      </c>
      <c r="I3015" s="3">
        <v>47551.87109375</v>
      </c>
      <c r="J3015" s="3">
        <v>36631.44140625</v>
      </c>
      <c r="K3015" s="3">
        <f t="shared" si="283"/>
        <v>83.046947662992039</v>
      </c>
      <c r="L3015" s="3">
        <f t="shared" si="284"/>
        <v>40.800507289379013</v>
      </c>
      <c r="M3015" s="3">
        <f t="shared" si="285"/>
        <v>2.1710979866219313</v>
      </c>
      <c r="N3015" s="3">
        <f t="shared" si="286"/>
        <v>29.646961061873199</v>
      </c>
      <c r="O3015" s="3">
        <f t="shared" si="287"/>
        <v>0.77034700346554119</v>
      </c>
      <c r="P3015" s="5">
        <f t="shared" si="282"/>
        <v>240.90247279540736</v>
      </c>
    </row>
    <row r="3016" spans="1:16" x14ac:dyDescent="0.15">
      <c r="A3016" t="s">
        <v>53</v>
      </c>
      <c r="B3016">
        <v>2020</v>
      </c>
      <c r="C3016" s="3">
        <v>642.452880859375</v>
      </c>
      <c r="D3016" s="3">
        <v>287.7440185546875</v>
      </c>
      <c r="E3016" s="3">
        <v>60.815048217773438</v>
      </c>
      <c r="F3016" s="3">
        <v>27.537601470947266</v>
      </c>
      <c r="G3016" s="3">
        <v>6.8331517279148102E-2</v>
      </c>
      <c r="H3016" s="3">
        <v>89.924270629882812</v>
      </c>
      <c r="I3016" s="3">
        <v>76.222480773925781</v>
      </c>
      <c r="J3016" s="3">
        <v>69.22412109375</v>
      </c>
      <c r="K3016" s="3">
        <f t="shared" si="283"/>
        <v>8.4286535197519523</v>
      </c>
      <c r="L3016" s="3">
        <f t="shared" si="284"/>
        <v>6.6395353847676208</v>
      </c>
      <c r="M3016" s="3">
        <f t="shared" si="285"/>
        <v>1.300496981396738</v>
      </c>
      <c r="N3016" s="3">
        <f t="shared" si="286"/>
        <v>5.466278974100109</v>
      </c>
      <c r="O3016" s="3">
        <f t="shared" si="287"/>
        <v>0.90818509698034144</v>
      </c>
      <c r="P3016" s="5">
        <f t="shared" si="282"/>
        <v>147.00178285581492</v>
      </c>
    </row>
    <row r="3017" spans="1:16" x14ac:dyDescent="0.15">
      <c r="A3017" t="s">
        <v>54</v>
      </c>
      <c r="B3017">
        <v>2020</v>
      </c>
      <c r="C3017" s="3">
        <v>799.61541748046875</v>
      </c>
      <c r="D3017" s="3">
        <v>480.71221923828125</v>
      </c>
      <c r="E3017" s="3">
        <v>38.333980560302734</v>
      </c>
      <c r="F3017" s="3">
        <v>8.8147659301757812</v>
      </c>
      <c r="G3017" s="3">
        <v>22.959388732910156</v>
      </c>
      <c r="H3017" s="3">
        <v>21.934415817260742</v>
      </c>
      <c r="I3017" s="3">
        <v>39.982898712158203</v>
      </c>
      <c r="J3017" s="3">
        <v>35.914081573486328</v>
      </c>
      <c r="K3017" s="3">
        <f t="shared" si="283"/>
        <v>19.99893562587841</v>
      </c>
      <c r="L3017" s="3">
        <f t="shared" si="284"/>
        <v>17.876951053008941</v>
      </c>
      <c r="M3017" s="3">
        <f t="shared" si="285"/>
        <v>1.3440198060044388</v>
      </c>
      <c r="N3017" s="3">
        <f t="shared" si="286"/>
        <v>14.888041337333084</v>
      </c>
      <c r="O3017" s="3">
        <f t="shared" si="287"/>
        <v>0.8982360641742414</v>
      </c>
      <c r="P3017" s="5">
        <f t="shared" si="282"/>
        <v>249.47680591436546</v>
      </c>
    </row>
    <row r="3018" spans="1:16" x14ac:dyDescent="0.15">
      <c r="A3018" t="s">
        <v>55</v>
      </c>
      <c r="B3018">
        <v>2020</v>
      </c>
      <c r="C3018" s="3">
        <v>10789.5458984375</v>
      </c>
      <c r="D3018" s="3">
        <v>8018.15673828125</v>
      </c>
      <c r="E3018" s="3">
        <v>464.31265258789062</v>
      </c>
      <c r="F3018" s="3">
        <v>215.65426635742188</v>
      </c>
      <c r="G3018" s="3">
        <v>6.8331517279148102E-2</v>
      </c>
      <c r="H3018" s="3">
        <v>120.19513702392578</v>
      </c>
      <c r="I3018" s="3">
        <v>313.9498291015625</v>
      </c>
      <c r="J3018" s="3">
        <v>269.62686157226562</v>
      </c>
      <c r="K3018" s="3">
        <f t="shared" si="283"/>
        <v>34.367102314768552</v>
      </c>
      <c r="L3018" s="3">
        <f t="shared" si="284"/>
        <v>22.233598789361533</v>
      </c>
      <c r="M3018" s="3">
        <f t="shared" si="285"/>
        <v>1.190104903658421</v>
      </c>
      <c r="N3018" s="3">
        <f t="shared" si="286"/>
        <v>32.119607801277795</v>
      </c>
      <c r="O3018" s="3">
        <f t="shared" si="287"/>
        <v>0.8588214949626285</v>
      </c>
      <c r="P3018" s="5">
        <f t="shared" si="282"/>
        <v>331.05315010765935</v>
      </c>
    </row>
    <row r="3019" spans="1:16" x14ac:dyDescent="0.15">
      <c r="A3019" t="s">
        <v>56</v>
      </c>
      <c r="B3019">
        <v>2020</v>
      </c>
      <c r="C3019" s="3">
        <v>29958.5859375</v>
      </c>
      <c r="D3019" s="3">
        <v>8560.77734375</v>
      </c>
      <c r="E3019" s="3">
        <v>1344.90087890625</v>
      </c>
      <c r="F3019" s="3">
        <v>1116.05859375</v>
      </c>
      <c r="G3019" s="3">
        <v>271.95944213867188</v>
      </c>
      <c r="H3019" s="3">
        <v>254.26156616210938</v>
      </c>
      <c r="I3019" s="3">
        <v>4487.4697265625</v>
      </c>
      <c r="J3019" s="3">
        <v>3982.2314453125</v>
      </c>
      <c r="K3019" s="3">
        <f t="shared" si="283"/>
        <v>6.6760530461447667</v>
      </c>
      <c r="L3019" s="3">
        <f t="shared" si="284"/>
        <v>5.8762027479725223</v>
      </c>
      <c r="M3019" s="3">
        <f t="shared" si="285"/>
        <v>1.6303655720118662</v>
      </c>
      <c r="N3019" s="3">
        <f t="shared" si="286"/>
        <v>18.242073944101538</v>
      </c>
      <c r="O3019" s="3">
        <f t="shared" si="287"/>
        <v>0.88741132263035372</v>
      </c>
      <c r="P3019" s="5">
        <f t="shared" si="282"/>
        <v>475.44522438769803</v>
      </c>
    </row>
    <row r="3020" spans="1:16" x14ac:dyDescent="0.15">
      <c r="A3020" t="s">
        <v>57</v>
      </c>
      <c r="B3020">
        <v>2020</v>
      </c>
      <c r="C3020" s="3">
        <v>812.39337158203125</v>
      </c>
      <c r="D3020" s="3">
        <v>45.440456390380859</v>
      </c>
      <c r="E3020" s="3">
        <v>4.0315594673156738</v>
      </c>
      <c r="F3020" s="3">
        <v>15.716248512268066</v>
      </c>
      <c r="G3020" s="3">
        <v>3.5532388687133789</v>
      </c>
      <c r="H3020" s="3">
        <v>31.364166259765625</v>
      </c>
      <c r="I3020" s="3">
        <v>200.07723999023438</v>
      </c>
      <c r="J3020" s="3">
        <v>187.81654357910156</v>
      </c>
      <c r="K3020" s="3">
        <f t="shared" si="283"/>
        <v>4.0603987321180739</v>
      </c>
      <c r="L3020" s="3">
        <f t="shared" si="284"/>
        <v>3.9914618339109351</v>
      </c>
      <c r="M3020" s="3">
        <f t="shared" si="285"/>
        <v>1.857468902795556</v>
      </c>
      <c r="N3020" s="3">
        <f t="shared" si="286"/>
        <v>16.044533885428791</v>
      </c>
      <c r="O3020" s="3">
        <f t="shared" si="287"/>
        <v>0.93872018420620329</v>
      </c>
      <c r="P3020" s="5">
        <f t="shared" si="282"/>
        <v>294.79077395503253</v>
      </c>
    </row>
    <row r="3021" spans="1:16" x14ac:dyDescent="0.15">
      <c r="A3021" t="s">
        <v>58</v>
      </c>
      <c r="B3021">
        <v>2020</v>
      </c>
      <c r="C3021" s="3">
        <v>624.8917236328125</v>
      </c>
      <c r="D3021" s="3">
        <v>367.76022338867188</v>
      </c>
      <c r="E3021" s="3">
        <v>24.462682723999023</v>
      </c>
      <c r="F3021" s="3">
        <v>12.299673080444336</v>
      </c>
      <c r="G3021" s="3">
        <v>0.34165757894515991</v>
      </c>
      <c r="H3021" s="3">
        <v>59.995071411132812</v>
      </c>
      <c r="I3021" s="3">
        <v>57.939937591552734</v>
      </c>
      <c r="J3021" s="3">
        <v>39.386138916015625</v>
      </c>
      <c r="K3021" s="3">
        <f t="shared" si="283"/>
        <v>10.785163906077759</v>
      </c>
      <c r="L3021" s="3">
        <f t="shared" si="284"/>
        <v>12.090198441220432</v>
      </c>
      <c r="M3021" s="3">
        <f t="shared" si="285"/>
        <v>1.2764641451978329</v>
      </c>
      <c r="N3021" s="3">
        <f t="shared" si="286"/>
        <v>8.6030104165416716</v>
      </c>
      <c r="O3021" s="3">
        <f t="shared" si="287"/>
        <v>0.67977530790019125</v>
      </c>
      <c r="P3021" s="5">
        <f t="shared" si="282"/>
        <v>319.15527654071127</v>
      </c>
    </row>
    <row r="3022" spans="1:16" x14ac:dyDescent="0.15">
      <c r="A3022" t="s">
        <v>59</v>
      </c>
      <c r="B3022">
        <v>2020</v>
      </c>
      <c r="C3022" s="3">
        <v>2986.9072265625</v>
      </c>
      <c r="D3022" s="3">
        <v>1832.7196044921875</v>
      </c>
      <c r="E3022" s="3">
        <v>125.93498229980469</v>
      </c>
      <c r="F3022" s="3">
        <v>58.218452453613281</v>
      </c>
      <c r="G3022" s="3">
        <v>42.160545349121094</v>
      </c>
      <c r="H3022" s="3">
        <v>66.281570434570312</v>
      </c>
      <c r="I3022" s="3">
        <v>122.01022338867188</v>
      </c>
      <c r="J3022" s="3">
        <v>110.12928009033203</v>
      </c>
      <c r="K3022" s="3">
        <f t="shared" si="283"/>
        <v>24.480794671176888</v>
      </c>
      <c r="L3022" s="3">
        <f t="shared" si="284"/>
        <v>17.742485636287384</v>
      </c>
      <c r="M3022" s="3">
        <f t="shared" si="285"/>
        <v>1.3633902153684496</v>
      </c>
      <c r="N3022" s="3">
        <f t="shared" si="286"/>
        <v>17.922099139308717</v>
      </c>
      <c r="O3022" s="3">
        <f t="shared" si="287"/>
        <v>0.90262337885824295</v>
      </c>
      <c r="P3022" s="5">
        <f t="shared" si="282"/>
        <v>234.7274834233792</v>
      </c>
    </row>
    <row r="3023" spans="1:16" x14ac:dyDescent="0.15">
      <c r="A3023" t="s">
        <v>60</v>
      </c>
      <c r="B3023">
        <v>2020</v>
      </c>
      <c r="C3023" s="3">
        <v>1225.11572265625</v>
      </c>
      <c r="D3023" s="3">
        <v>646.00616455078125</v>
      </c>
      <c r="E3023" s="3">
        <v>42.433872222900391</v>
      </c>
      <c r="F3023" s="3">
        <v>23.711036682128906</v>
      </c>
      <c r="G3023" s="3">
        <v>0.34165757894515991</v>
      </c>
      <c r="H3023" s="3">
        <v>295.5338134765625</v>
      </c>
      <c r="I3023" s="3">
        <v>108.61026000976562</v>
      </c>
      <c r="J3023" s="3">
        <v>90.924468994140625</v>
      </c>
      <c r="K3023" s="3">
        <f t="shared" si="283"/>
        <v>11.27992624772369</v>
      </c>
      <c r="L3023" s="3">
        <f t="shared" si="284"/>
        <v>10.687052980914785</v>
      </c>
      <c r="M3023" s="3">
        <f t="shared" si="285"/>
        <v>1.3796740288936389</v>
      </c>
      <c r="N3023" s="3">
        <f t="shared" si="286"/>
        <v>3.8334400639403854</v>
      </c>
      <c r="O3023" s="3">
        <f t="shared" si="287"/>
        <v>0.83716279646108205</v>
      </c>
      <c r="P3023" s="5">
        <f t="shared" si="282"/>
        <v>45.568488937408993</v>
      </c>
    </row>
    <row r="3024" spans="1:16" x14ac:dyDescent="0.15">
      <c r="A3024" t="s">
        <v>61</v>
      </c>
      <c r="B3024">
        <v>2020</v>
      </c>
      <c r="C3024" s="3">
        <v>3650.337890625</v>
      </c>
      <c r="D3024" s="3">
        <v>2823.321533203125</v>
      </c>
      <c r="E3024" s="3">
        <v>127.50660705566406</v>
      </c>
      <c r="F3024" s="3">
        <v>48.857032775878906</v>
      </c>
      <c r="G3024" s="3">
        <v>8.2681131362915039</v>
      </c>
      <c r="H3024" s="3">
        <v>33.892433166503906</v>
      </c>
      <c r="I3024" s="3">
        <v>126.62155151367188</v>
      </c>
      <c r="J3024" s="3">
        <v>113.60134124755859</v>
      </c>
      <c r="K3024" s="3">
        <f t="shared" si="283"/>
        <v>28.828725023408495</v>
      </c>
      <c r="L3024" s="3">
        <f t="shared" si="284"/>
        <v>22.469373539946755</v>
      </c>
      <c r="M3024" s="3">
        <f t="shared" si="285"/>
        <v>1.1439296497775875</v>
      </c>
      <c r="N3024" s="3">
        <f t="shared" si="286"/>
        <v>40.105855677282946</v>
      </c>
      <c r="O3024" s="3">
        <f t="shared" si="287"/>
        <v>0.89717224192512413</v>
      </c>
      <c r="P3024" s="5">
        <f t="shared" si="282"/>
        <v>139.8454830996088</v>
      </c>
    </row>
    <row r="3025" spans="1:16" x14ac:dyDescent="0.15">
      <c r="A3025" t="s">
        <v>176</v>
      </c>
      <c r="B3025">
        <v>2020</v>
      </c>
      <c r="C3025" s="3">
        <v>217.29421997070312</v>
      </c>
      <c r="D3025" s="3">
        <v>162.15068054199219</v>
      </c>
      <c r="E3025" s="3">
        <v>5.4665212631225586</v>
      </c>
      <c r="F3025" s="3">
        <v>6.7648200988769531</v>
      </c>
      <c r="G3025" s="3">
        <v>6.8331517279148102E-2</v>
      </c>
      <c r="H3025" s="3">
        <v>59.311756134033203</v>
      </c>
      <c r="I3025" s="3">
        <v>13.237214088439941</v>
      </c>
      <c r="J3025" s="3">
        <v>12.857458114624023</v>
      </c>
      <c r="K3025" s="3">
        <f t="shared" si="283"/>
        <v>16.415404217150659</v>
      </c>
      <c r="L3025" s="3">
        <f t="shared" si="284"/>
        <v>11.073852771142308</v>
      </c>
      <c r="M3025" s="3">
        <f t="shared" si="285"/>
        <v>1.1217392897738874</v>
      </c>
      <c r="N3025" s="3">
        <f t="shared" si="286"/>
        <v>3.2851239401733272</v>
      </c>
      <c r="O3025" s="3">
        <f t="shared" si="287"/>
        <v>0.97131148810628065</v>
      </c>
      <c r="P3025" s="5">
        <f t="shared" si="282"/>
        <v>8.324603386606702</v>
      </c>
    </row>
    <row r="3026" spans="1:16" x14ac:dyDescent="0.15">
      <c r="A3026" t="s">
        <v>144</v>
      </c>
      <c r="B3026">
        <v>2020</v>
      </c>
      <c r="C3026" s="3">
        <v>19141.228515625</v>
      </c>
      <c r="D3026" s="3">
        <v>10784.216796875</v>
      </c>
      <c r="E3026" s="3">
        <v>876.14666748046875</v>
      </c>
      <c r="F3026" s="3">
        <v>1256.27490234375</v>
      </c>
      <c r="G3026" s="3">
        <v>7.721461296081543</v>
      </c>
      <c r="H3026" s="3">
        <v>730.5322265625</v>
      </c>
      <c r="I3026" s="3">
        <v>1447.847412109375</v>
      </c>
      <c r="J3026" s="3">
        <v>1151.69189453125</v>
      </c>
      <c r="K3026" s="3">
        <f t="shared" si="283"/>
        <v>13.220473618651612</v>
      </c>
      <c r="L3026" s="3">
        <f t="shared" si="284"/>
        <v>7.949124772179589</v>
      </c>
      <c r="M3026" s="3">
        <f t="shared" si="285"/>
        <v>1.3423112922310572</v>
      </c>
      <c r="N3026" s="3">
        <f t="shared" si="286"/>
        <v>9.5968684578661527</v>
      </c>
      <c r="O3026" s="3">
        <f t="shared" si="287"/>
        <v>0.79545115382935638</v>
      </c>
      <c r="P3026" s="5">
        <f t="shared" si="282"/>
        <v>733.30591005351278</v>
      </c>
    </row>
    <row r="3027" spans="1:16" x14ac:dyDescent="0.15">
      <c r="A3027" t="s">
        <v>62</v>
      </c>
      <c r="B3027">
        <v>2020</v>
      </c>
      <c r="C3027" s="3">
        <v>9284.06640625</v>
      </c>
      <c r="D3027" s="3">
        <v>5524.53466796875</v>
      </c>
      <c r="E3027" s="3">
        <v>693.7015380859375</v>
      </c>
      <c r="F3027" s="3">
        <v>314.11996459960938</v>
      </c>
      <c r="G3027" s="3">
        <v>6.8331517279148102E-2</v>
      </c>
      <c r="H3027" s="3">
        <v>307.62847900390625</v>
      </c>
      <c r="I3027" s="3">
        <v>323.4437255859375</v>
      </c>
      <c r="J3027" s="3">
        <v>287.85516357421875</v>
      </c>
      <c r="K3027" s="3">
        <f t="shared" si="283"/>
        <v>28.703807407088707</v>
      </c>
      <c r="L3027" s="3">
        <f t="shared" si="284"/>
        <v>15.422674412503477</v>
      </c>
      <c r="M3027" s="3">
        <f t="shared" si="285"/>
        <v>1.3593994725577938</v>
      </c>
      <c r="N3027" s="3">
        <f t="shared" si="286"/>
        <v>14.930549926779424</v>
      </c>
      <c r="O3027" s="3">
        <f t="shared" si="287"/>
        <v>0.88996984885934038</v>
      </c>
      <c r="P3027" s="5">
        <f t="shared" si="282"/>
        <v>967.07703135415773</v>
      </c>
    </row>
    <row r="3028" spans="1:16" x14ac:dyDescent="0.15">
      <c r="A3028" t="s">
        <v>63</v>
      </c>
      <c r="B3028">
        <v>2020</v>
      </c>
      <c r="C3028" s="3">
        <v>213.39932250976562</v>
      </c>
      <c r="D3028" s="3">
        <v>95.66412353515625</v>
      </c>
      <c r="E3028" s="3">
        <v>11.616357803344727</v>
      </c>
      <c r="F3028" s="3">
        <v>7.6531295776367188</v>
      </c>
      <c r="G3028" s="3">
        <v>2.0499453544616699</v>
      </c>
      <c r="H3028" s="3">
        <v>44.415485382080078</v>
      </c>
      <c r="I3028" s="3">
        <v>13.779723167419434</v>
      </c>
      <c r="J3028" s="3">
        <v>11.772440910339355</v>
      </c>
      <c r="K3028" s="3">
        <f t="shared" si="283"/>
        <v>15.486473851254408</v>
      </c>
      <c r="L3028" s="3">
        <f t="shared" si="284"/>
        <v>10.98548547863005</v>
      </c>
      <c r="M3028" s="3">
        <f t="shared" si="285"/>
        <v>1.6065276863306666</v>
      </c>
      <c r="N3028" s="3">
        <f t="shared" si="286"/>
        <v>3.9431818080692245</v>
      </c>
      <c r="O3028" s="3">
        <f t="shared" si="287"/>
        <v>0.85433072691720935</v>
      </c>
      <c r="P3028" s="5">
        <f t="shared" si="282"/>
        <v>28.175859370139605</v>
      </c>
    </row>
    <row r="3029" spans="1:16" x14ac:dyDescent="0.15">
      <c r="A3029" t="s">
        <v>64</v>
      </c>
      <c r="B3029">
        <v>2020</v>
      </c>
      <c r="C3029" s="3">
        <v>12048.28125</v>
      </c>
      <c r="D3029" s="3">
        <v>2199.659912109375</v>
      </c>
      <c r="E3029" s="3">
        <v>2382.514892578125</v>
      </c>
      <c r="F3029" s="3">
        <v>1211.1761474609375</v>
      </c>
      <c r="G3029" s="3">
        <v>6.8331517279148102E-2</v>
      </c>
      <c r="H3029" s="3">
        <v>582.73114013671875</v>
      </c>
      <c r="I3029" s="3">
        <v>616.28997802734375</v>
      </c>
      <c r="J3029" s="3">
        <v>538.0601806640625</v>
      </c>
      <c r="K3029" s="3">
        <f t="shared" si="283"/>
        <v>19.549695240160855</v>
      </c>
      <c r="L3029" s="3">
        <f t="shared" si="284"/>
        <v>6.8877378409551486</v>
      </c>
      <c r="M3029" s="3">
        <f t="shared" si="285"/>
        <v>2.1002752235742679</v>
      </c>
      <c r="N3029" s="3">
        <f t="shared" si="286"/>
        <v>6.715967107704655</v>
      </c>
      <c r="O3029" s="3">
        <f t="shared" si="287"/>
        <v>0.87306333032757788</v>
      </c>
      <c r="P3029" s="5">
        <f t="shared" si="282"/>
        <v>176.17450778530895</v>
      </c>
    </row>
    <row r="3030" spans="1:16" x14ac:dyDescent="0.15">
      <c r="A3030" t="s">
        <v>65</v>
      </c>
      <c r="B3030">
        <v>2020</v>
      </c>
      <c r="C3030" s="3">
        <v>174.245361328125</v>
      </c>
      <c r="D3030" s="3">
        <v>72.1580810546875</v>
      </c>
      <c r="E3030" s="3">
        <v>14.281286239624023</v>
      </c>
      <c r="F3030" s="3">
        <v>6.3548307418823242</v>
      </c>
      <c r="G3030" s="3">
        <v>4.3732171058654785</v>
      </c>
      <c r="H3030" s="3">
        <v>30.339193344116211</v>
      </c>
      <c r="I3030" s="3">
        <v>27.016937255859375</v>
      </c>
      <c r="J3030" s="3">
        <v>25.389410018920898</v>
      </c>
      <c r="K3030" s="3">
        <f t="shared" si="283"/>
        <v>6.4494861011802902</v>
      </c>
      <c r="L3030" s="3">
        <f t="shared" si="284"/>
        <v>5.4890385516253275</v>
      </c>
      <c r="M3030" s="3">
        <f t="shared" si="285"/>
        <v>1.2549567112596607</v>
      </c>
      <c r="N3030" s="3">
        <f t="shared" si="286"/>
        <v>4.2429283358494851</v>
      </c>
      <c r="O3030" s="3">
        <f t="shared" si="287"/>
        <v>0.93975900297190418</v>
      </c>
      <c r="P3030" s="5">
        <f t="shared" si="282"/>
        <v>93.565686721463365</v>
      </c>
    </row>
    <row r="3031" spans="1:16" x14ac:dyDescent="0.15">
      <c r="A3031" t="s">
        <v>66</v>
      </c>
      <c r="B3031">
        <v>2020</v>
      </c>
      <c r="C3031" s="3">
        <v>75336.65625</v>
      </c>
      <c r="D3031" s="3">
        <v>19183.73046875</v>
      </c>
      <c r="E3031" s="3">
        <v>2844.777587890625</v>
      </c>
      <c r="F3031" s="3">
        <v>3544.697265625</v>
      </c>
      <c r="G3031" s="3">
        <v>1299.1871337890625</v>
      </c>
      <c r="H3031" s="3">
        <v>619.08355712890625</v>
      </c>
      <c r="I3031" s="3">
        <v>9340.427734375</v>
      </c>
      <c r="J3031" s="3">
        <v>8125.53369140625</v>
      </c>
      <c r="K3031" s="3">
        <f t="shared" si="283"/>
        <v>8.0656537786533207</v>
      </c>
      <c r="L3031" s="3">
        <f t="shared" si="284"/>
        <v>6.4554554684806886</v>
      </c>
      <c r="M3031" s="3">
        <f t="shared" si="285"/>
        <v>1.9075241986357279</v>
      </c>
      <c r="N3031" s="3">
        <f t="shared" si="286"/>
        <v>13.790426165646766</v>
      </c>
      <c r="O3031" s="3">
        <f t="shared" si="287"/>
        <v>0.86993164793752964</v>
      </c>
      <c r="P3031" s="5">
        <f t="shared" si="282"/>
        <v>6654.8271384512009</v>
      </c>
    </row>
    <row r="3032" spans="1:16" x14ac:dyDescent="0.15">
      <c r="A3032" t="s">
        <v>67</v>
      </c>
      <c r="B3032">
        <v>2020</v>
      </c>
      <c r="C3032" s="3">
        <v>281.7308349609375</v>
      </c>
      <c r="D3032" s="3">
        <v>83.022789001464844</v>
      </c>
      <c r="E3032" s="3">
        <v>17.219541549682617</v>
      </c>
      <c r="F3032" s="3">
        <v>53.093585968017578</v>
      </c>
      <c r="G3032" s="3">
        <v>5.0565319061279297</v>
      </c>
      <c r="H3032" s="3">
        <v>200.41633605957031</v>
      </c>
      <c r="I3032" s="3">
        <v>63.527778625488281</v>
      </c>
      <c r="J3032" s="3">
        <v>52.948856353759766</v>
      </c>
      <c r="K3032" s="3">
        <f t="shared" si="283"/>
        <v>4.4347660355292655</v>
      </c>
      <c r="L3032" s="3">
        <f t="shared" si="284"/>
        <v>2.6567742952019882</v>
      </c>
      <c r="M3032" s="3">
        <f t="shared" si="285"/>
        <v>1.2999823724307316</v>
      </c>
      <c r="N3032" s="3">
        <f t="shared" si="286"/>
        <v>1.0895877275447337</v>
      </c>
      <c r="O3032" s="3">
        <f t="shared" si="287"/>
        <v>0.83347564639252003</v>
      </c>
      <c r="P3032" s="5">
        <f t="shared" si="282"/>
        <v>6.7817528414767443</v>
      </c>
    </row>
    <row r="3033" spans="1:16" x14ac:dyDescent="0.15">
      <c r="A3033" t="s">
        <v>68</v>
      </c>
      <c r="B3033">
        <v>2020</v>
      </c>
      <c r="C3033" s="3">
        <v>1940.13671875</v>
      </c>
      <c r="D3033" s="3">
        <v>936.7567138671875</v>
      </c>
      <c r="E3033" s="3">
        <v>38.880630493164062</v>
      </c>
      <c r="F3033" s="3">
        <v>25.965976715087891</v>
      </c>
      <c r="G3033" s="3">
        <v>44.210491180419922</v>
      </c>
      <c r="H3033" s="3">
        <v>189.824951171875</v>
      </c>
      <c r="I3033" s="3">
        <v>143.76483154296875</v>
      </c>
      <c r="J3033" s="3">
        <v>124.18025970458984</v>
      </c>
      <c r="K3033" s="3">
        <f t="shared" si="283"/>
        <v>13.495210879651937</v>
      </c>
      <c r="L3033" s="3">
        <f t="shared" si="284"/>
        <v>12.921647355362756</v>
      </c>
      <c r="M3033" s="3">
        <f t="shared" si="285"/>
        <v>1.5601191068620937</v>
      </c>
      <c r="N3033" s="3">
        <f t="shared" si="286"/>
        <v>7.4620235755220543</v>
      </c>
      <c r="O3033" s="3">
        <f t="shared" si="287"/>
        <v>0.86377355554772495</v>
      </c>
      <c r="P3033" s="5">
        <f t="shared" si="282"/>
        <v>266.62848485565269</v>
      </c>
    </row>
    <row r="3034" spans="1:16" x14ac:dyDescent="0.15">
      <c r="A3034" t="s">
        <v>69</v>
      </c>
      <c r="B3034">
        <v>2020</v>
      </c>
      <c r="C3034" s="3">
        <v>351.42898559570312</v>
      </c>
      <c r="D3034" s="3">
        <v>49.4036865234375</v>
      </c>
      <c r="E3034" s="3">
        <v>11.616357803344727</v>
      </c>
      <c r="F3034" s="3">
        <v>13.59797191619873</v>
      </c>
      <c r="G3034" s="3">
        <v>3.4849073886871338</v>
      </c>
      <c r="H3034" s="3">
        <v>33.619106292724609</v>
      </c>
      <c r="I3034" s="3">
        <v>42.424186706542969</v>
      </c>
      <c r="J3034" s="3">
        <v>38.084117889404297</v>
      </c>
      <c r="K3034" s="3">
        <f t="shared" si="283"/>
        <v>8.2836941112533609</v>
      </c>
      <c r="L3034" s="3">
        <f t="shared" si="284"/>
        <v>6.7998215033015859</v>
      </c>
      <c r="M3034" s="3">
        <f t="shared" si="285"/>
        <v>2.4830995929131729</v>
      </c>
      <c r="N3034" s="3">
        <f t="shared" si="286"/>
        <v>6.9312667236500802</v>
      </c>
      <c r="O3034" s="3">
        <f t="shared" si="287"/>
        <v>0.89769824352415184</v>
      </c>
      <c r="P3034" s="5">
        <f t="shared" si="282"/>
        <v>60.982200200978795</v>
      </c>
    </row>
    <row r="3035" spans="1:16" x14ac:dyDescent="0.15">
      <c r="A3035" t="s">
        <v>70</v>
      </c>
      <c r="B3035">
        <v>2020</v>
      </c>
      <c r="C3035" s="3">
        <v>415122.375</v>
      </c>
      <c r="D3035" s="3">
        <v>319601.0625</v>
      </c>
      <c r="E3035" s="3">
        <v>1109.8404541015625</v>
      </c>
      <c r="F3035" s="3">
        <v>5351.79248046875</v>
      </c>
      <c r="G3035" s="3">
        <v>6.8331517279148102E-2</v>
      </c>
      <c r="H3035" s="3">
        <v>12005.095703125</v>
      </c>
      <c r="I3035" s="3">
        <v>2387.743896484375</v>
      </c>
      <c r="J3035" s="3">
        <v>1973.918212890625</v>
      </c>
      <c r="K3035" s="3">
        <f t="shared" si="283"/>
        <v>173.85548576261075</v>
      </c>
      <c r="L3035" s="3">
        <f t="shared" si="284"/>
        <v>56.666498634228205</v>
      </c>
      <c r="M3035" s="3">
        <f t="shared" si="285"/>
        <v>1.2770144872697562</v>
      </c>
      <c r="N3035" s="3">
        <f t="shared" si="286"/>
        <v>23.916772196703551</v>
      </c>
      <c r="O3035" s="3">
        <f t="shared" si="287"/>
        <v>0.82668757558000605</v>
      </c>
      <c r="P3035" s="5">
        <f t="shared" si="282"/>
        <v>804.22675778146072</v>
      </c>
    </row>
    <row r="3036" spans="1:16" x14ac:dyDescent="0.15">
      <c r="A3036" t="s">
        <v>71</v>
      </c>
      <c r="B3036">
        <v>2020</v>
      </c>
      <c r="C3036" s="3">
        <v>1039.8690185546875</v>
      </c>
      <c r="D3036" s="3">
        <v>488.36532592773438</v>
      </c>
      <c r="E3036" s="3">
        <v>68.536506652832031</v>
      </c>
      <c r="F3036" s="3">
        <v>49.677013397216797</v>
      </c>
      <c r="G3036" s="3">
        <v>24.599346160888672</v>
      </c>
      <c r="H3036" s="3">
        <v>21.114439010620117</v>
      </c>
      <c r="I3036" s="3">
        <v>129.11709594726562</v>
      </c>
      <c r="J3036" s="3">
        <v>118.91792297363281</v>
      </c>
      <c r="K3036" s="3">
        <f t="shared" si="283"/>
        <v>8.0536896444712003</v>
      </c>
      <c r="L3036" s="3">
        <f t="shared" si="284"/>
        <v>6.1678543907590502</v>
      </c>
      <c r="M3036" s="3">
        <f t="shared" si="285"/>
        <v>1.2918640966865897</v>
      </c>
      <c r="N3036" s="3">
        <f t="shared" si="286"/>
        <v>10.901145961216583</v>
      </c>
      <c r="O3036" s="3">
        <f t="shared" si="287"/>
        <v>0.9210083459606434</v>
      </c>
      <c r="P3036" s="5">
        <f t="shared" si="282"/>
        <v>27665.455145162668</v>
      </c>
    </row>
    <row r="3037" spans="1:16" x14ac:dyDescent="0.15">
      <c r="A3037" t="s">
        <v>72</v>
      </c>
      <c r="B3037">
        <v>2020</v>
      </c>
      <c r="C3037" s="3">
        <v>1302.7403564453125</v>
      </c>
      <c r="D3037" s="3">
        <v>468.13922119140625</v>
      </c>
      <c r="E3037" s="3">
        <v>178.00360107421875</v>
      </c>
      <c r="F3037" s="3">
        <v>76.736289978027344</v>
      </c>
      <c r="G3037" s="3">
        <v>6.8331517279148102E-2</v>
      </c>
      <c r="H3037" s="3">
        <v>39.290622711181641</v>
      </c>
      <c r="I3037" s="3">
        <v>142.89680480957031</v>
      </c>
      <c r="J3037" s="3">
        <v>116.04262542724609</v>
      </c>
      <c r="K3037" s="3">
        <f t="shared" si="283"/>
        <v>9.1166514057567181</v>
      </c>
      <c r="L3037" s="3">
        <f t="shared" si="284"/>
        <v>6.7576910768825513</v>
      </c>
      <c r="M3037" s="3">
        <f t="shared" si="285"/>
        <v>1.4393612877099238</v>
      </c>
      <c r="N3037" s="3">
        <f t="shared" si="286"/>
        <v>11.221306827420474</v>
      </c>
      <c r="O3037" s="3">
        <f t="shared" si="287"/>
        <v>0.81207291920829783</v>
      </c>
      <c r="P3037" s="5">
        <f t="shared" si="282"/>
        <v>120.24914399498454</v>
      </c>
    </row>
    <row r="3038" spans="1:16" x14ac:dyDescent="0.15">
      <c r="A3038" t="s">
        <v>73</v>
      </c>
      <c r="B3038">
        <v>2020</v>
      </c>
      <c r="C3038" s="3">
        <v>899.31109619140625</v>
      </c>
      <c r="D3038" s="3">
        <v>553.6219482421875</v>
      </c>
      <c r="E3038" s="3">
        <v>36.625690460205078</v>
      </c>
      <c r="F3038" s="3">
        <v>19.679475784301758</v>
      </c>
      <c r="G3038" s="3">
        <v>3.1432497501373291</v>
      </c>
      <c r="H3038" s="3">
        <v>62.386672973632812</v>
      </c>
      <c r="I3038" s="3">
        <v>34.612060546875</v>
      </c>
      <c r="J3038" s="3">
        <v>31.140003204345703</v>
      </c>
      <c r="K3038" s="3">
        <f t="shared" si="283"/>
        <v>25.982593407678579</v>
      </c>
      <c r="L3038" s="3">
        <f t="shared" si="284"/>
        <v>17.696188825397108</v>
      </c>
      <c r="M3038" s="3">
        <f t="shared" si="285"/>
        <v>1.3709016830765985</v>
      </c>
      <c r="N3038" s="3">
        <f t="shared" si="286"/>
        <v>10.554130318220876</v>
      </c>
      <c r="O3038" s="3">
        <f t="shared" si="287"/>
        <v>0.89968648824512776</v>
      </c>
      <c r="P3038" s="5">
        <f t="shared" si="282"/>
        <v>96.351971099469424</v>
      </c>
    </row>
    <row r="3039" spans="1:16" x14ac:dyDescent="0.15">
      <c r="A3039" t="s">
        <v>74</v>
      </c>
      <c r="B3039">
        <v>2020</v>
      </c>
      <c r="C3039" s="3">
        <v>483.37713623046875</v>
      </c>
      <c r="D3039" s="3">
        <v>196.04312133789062</v>
      </c>
      <c r="E3039" s="3">
        <v>55.758518218994141</v>
      </c>
      <c r="F3039" s="3">
        <v>28.152584075927734</v>
      </c>
      <c r="G3039" s="3">
        <v>6.8331517279148102E-2</v>
      </c>
      <c r="H3039" s="3">
        <v>42.570533752441406</v>
      </c>
      <c r="I3039" s="3">
        <v>37.921363830566406</v>
      </c>
      <c r="J3039" s="3">
        <v>34.829063415527344</v>
      </c>
      <c r="K3039" s="3">
        <f t="shared" si="283"/>
        <v>12.746828895453492</v>
      </c>
      <c r="L3039" s="3">
        <f t="shared" si="284"/>
        <v>7.6748887252600069</v>
      </c>
      <c r="M3039" s="3">
        <f t="shared" si="285"/>
        <v>1.4893669943069752</v>
      </c>
      <c r="N3039" s="3">
        <f t="shared" si="286"/>
        <v>6.8281853345072534</v>
      </c>
      <c r="O3039" s="3">
        <f t="shared" si="287"/>
        <v>0.91845492612408308</v>
      </c>
      <c r="P3039" s="5">
        <f t="shared" si="282"/>
        <v>638.65198172786165</v>
      </c>
    </row>
    <row r="3040" spans="1:16" x14ac:dyDescent="0.15">
      <c r="A3040" t="s">
        <v>128</v>
      </c>
      <c r="B3040">
        <v>2020</v>
      </c>
      <c r="C3040" s="3">
        <v>7047.91748046875</v>
      </c>
      <c r="D3040" s="3">
        <v>3289.75244140625</v>
      </c>
      <c r="E3040" s="3">
        <v>351.36065673828125</v>
      </c>
      <c r="F3040" s="3">
        <v>219.95915222167969</v>
      </c>
      <c r="G3040" s="3">
        <v>6.8331517279148102E-2</v>
      </c>
      <c r="H3040" s="3">
        <v>67.648200988769531</v>
      </c>
      <c r="I3040" s="3">
        <v>570.8819580078125</v>
      </c>
      <c r="J3040" s="3">
        <v>491.83847045898438</v>
      </c>
      <c r="K3040" s="3">
        <f t="shared" si="283"/>
        <v>12.34566512675165</v>
      </c>
      <c r="L3040" s="3">
        <f t="shared" si="284"/>
        <v>9.9015749082245517</v>
      </c>
      <c r="M3040" s="3">
        <f t="shared" si="285"/>
        <v>1.4983348030061163</v>
      </c>
      <c r="N3040" s="3">
        <f t="shared" si="286"/>
        <v>24.499524480629205</v>
      </c>
      <c r="O3040" s="3">
        <f t="shared" si="287"/>
        <v>0.86154145101263402</v>
      </c>
      <c r="P3040" s="5">
        <f t="shared" si="282"/>
        <v>9311.9142975138548</v>
      </c>
    </row>
    <row r="3041" spans="1:16" x14ac:dyDescent="0.15">
      <c r="A3041" t="s">
        <v>75</v>
      </c>
      <c r="B3041">
        <v>2020</v>
      </c>
      <c r="C3041" s="3">
        <v>5220.73291015625</v>
      </c>
      <c r="D3041" s="3">
        <v>2868.01025390625</v>
      </c>
      <c r="E3041" s="3">
        <v>209.50442504882812</v>
      </c>
      <c r="F3041" s="3">
        <v>213.74098205566406</v>
      </c>
      <c r="G3041" s="3">
        <v>6.8331517279148102E-2</v>
      </c>
      <c r="H3041" s="3">
        <v>88.147651672363281</v>
      </c>
      <c r="I3041" s="3">
        <v>579.61639404296875</v>
      </c>
      <c r="J3041" s="3">
        <v>518.42138671875</v>
      </c>
      <c r="K3041" s="3">
        <f t="shared" si="283"/>
        <v>9.00722092027166</v>
      </c>
      <c r="L3041" s="3">
        <f t="shared" si="284"/>
        <v>7.1305671157278576</v>
      </c>
      <c r="M3041" s="3">
        <f t="shared" si="285"/>
        <v>1.2503095004847196</v>
      </c>
      <c r="N3041" s="3">
        <f t="shared" si="286"/>
        <v>17.28965882908177</v>
      </c>
      <c r="O3041" s="3">
        <f t="shared" si="287"/>
        <v>0.8944215381877515</v>
      </c>
      <c r="P3041" s="5">
        <f t="shared" si="282"/>
        <v>393.47393420260573</v>
      </c>
    </row>
    <row r="3042" spans="1:16" x14ac:dyDescent="0.15">
      <c r="A3042" t="s">
        <v>76</v>
      </c>
      <c r="B3042">
        <v>2020</v>
      </c>
      <c r="C3042" s="3">
        <v>14223.068359375</v>
      </c>
      <c r="D3042" s="3">
        <v>4752.046875</v>
      </c>
      <c r="E3042" s="3">
        <v>313.91497802734375</v>
      </c>
      <c r="F3042" s="3">
        <v>618.46856689453125</v>
      </c>
      <c r="G3042" s="3">
        <v>6.8331517279148102E-2</v>
      </c>
      <c r="H3042" s="3">
        <v>101.95062255859375</v>
      </c>
      <c r="I3042" s="3">
        <v>951.451904296875</v>
      </c>
      <c r="J3042" s="3">
        <v>823.5283203125</v>
      </c>
      <c r="K3042" s="3">
        <f t="shared" si="283"/>
        <v>14.948804343279841</v>
      </c>
      <c r="L3042" s="3">
        <f t="shared" si="284"/>
        <v>9.8634528864506184</v>
      </c>
      <c r="M3042" s="3">
        <f t="shared" si="285"/>
        <v>2.0791096018588893</v>
      </c>
      <c r="N3042" s="3">
        <f t="shared" si="286"/>
        <v>19.740894804421252</v>
      </c>
      <c r="O3042" s="3">
        <f t="shared" si="287"/>
        <v>0.86554907987817753</v>
      </c>
      <c r="P3042" s="5">
        <f t="shared" si="282"/>
        <v>343.24931541845672</v>
      </c>
    </row>
    <row r="3043" spans="1:16" x14ac:dyDescent="0.15">
      <c r="A3043" t="s">
        <v>77</v>
      </c>
      <c r="B3043">
        <v>2020</v>
      </c>
      <c r="C3043" s="3">
        <v>5780.57275390625</v>
      </c>
      <c r="D3043" s="3">
        <v>2567.078369140625</v>
      </c>
      <c r="E3043" s="3">
        <v>453.5845947265625</v>
      </c>
      <c r="F3043" s="3">
        <v>219.13917541503906</v>
      </c>
      <c r="G3043" s="3">
        <v>6.8331517279148102E-2</v>
      </c>
      <c r="H3043" s="3">
        <v>1131.63818359375</v>
      </c>
      <c r="I3043" s="3">
        <v>381.1124267578125</v>
      </c>
      <c r="J3043" s="3">
        <v>311.02029418945312</v>
      </c>
      <c r="K3043" s="3">
        <f t="shared" si="283"/>
        <v>15.167631250134125</v>
      </c>
      <c r="L3043" s="3">
        <f t="shared" si="284"/>
        <v>10.903460346032588</v>
      </c>
      <c r="M3043" s="3">
        <f t="shared" si="285"/>
        <v>1.5569326309953233</v>
      </c>
      <c r="N3043" s="3">
        <f t="shared" si="286"/>
        <v>4.279225076888749</v>
      </c>
      <c r="O3043" s="3">
        <f t="shared" si="287"/>
        <v>0.81608541824614611</v>
      </c>
      <c r="P3043" s="5">
        <f t="shared" si="282"/>
        <v>33.678022572608249</v>
      </c>
    </row>
    <row r="3044" spans="1:16" x14ac:dyDescent="0.15">
      <c r="A3044" t="s">
        <v>78</v>
      </c>
      <c r="B3044">
        <v>2020</v>
      </c>
      <c r="C3044" s="3">
        <v>3288.249267578125</v>
      </c>
      <c r="D3044" s="3">
        <v>1640.6396484375</v>
      </c>
      <c r="E3044" s="3">
        <v>324.16470336914062</v>
      </c>
      <c r="F3044" s="3">
        <v>805.6968994140625</v>
      </c>
      <c r="G3044" s="3">
        <v>6.8331517279148102E-2</v>
      </c>
      <c r="H3044" s="3">
        <v>278.92926025390625</v>
      </c>
      <c r="I3044" s="3">
        <v>389.35855102539062</v>
      </c>
      <c r="J3044" s="3">
        <v>314.87210083007812</v>
      </c>
      <c r="K3044" s="3">
        <f t="shared" si="283"/>
        <v>8.4452987071130057</v>
      </c>
      <c r="L3044" s="3">
        <f t="shared" si="284"/>
        <v>2.9344460420212477</v>
      </c>
      <c r="M3044" s="3">
        <f t="shared" si="285"/>
        <v>1.2319993042678004</v>
      </c>
      <c r="N3044" s="3">
        <f t="shared" si="286"/>
        <v>3.0314980801507052</v>
      </c>
      <c r="O3044" s="3">
        <f t="shared" si="287"/>
        <v>0.8086944539958103</v>
      </c>
      <c r="P3044" s="5">
        <f t="shared" si="282"/>
        <v>53.528773068431789</v>
      </c>
    </row>
    <row r="3045" spans="1:16" x14ac:dyDescent="0.15">
      <c r="A3045" t="s">
        <v>79</v>
      </c>
      <c r="B3045">
        <v>2020</v>
      </c>
      <c r="C3045" s="3">
        <v>5189.64208984375</v>
      </c>
      <c r="D3045" s="3">
        <v>3405.984375</v>
      </c>
      <c r="E3045" s="3">
        <v>244.14849853515625</v>
      </c>
      <c r="F3045" s="3">
        <v>124.91001129150391</v>
      </c>
      <c r="G3045" s="3">
        <v>129.6248779296875</v>
      </c>
      <c r="H3045" s="3">
        <v>115.00193786621094</v>
      </c>
      <c r="I3045" s="3">
        <v>181.36068725585938</v>
      </c>
      <c r="J3045" s="3">
        <v>157.65304565429688</v>
      </c>
      <c r="K3045" s="3">
        <f t="shared" si="283"/>
        <v>28.615033215673282</v>
      </c>
      <c r="L3045" s="3">
        <f t="shared" si="284"/>
        <v>18.36631492431507</v>
      </c>
      <c r="M3045" s="3">
        <f t="shared" si="285"/>
        <v>1.3009404270724927</v>
      </c>
      <c r="N3045" s="3">
        <f t="shared" si="286"/>
        <v>14.043639792946273</v>
      </c>
      <c r="O3045" s="3">
        <f t="shared" si="287"/>
        <v>0.86927904850671234</v>
      </c>
      <c r="P3045" s="5">
        <f t="shared" si="282"/>
        <v>371.83507818555427</v>
      </c>
    </row>
    <row r="3046" spans="1:16" x14ac:dyDescent="0.15">
      <c r="A3046" t="s">
        <v>142</v>
      </c>
      <c r="B3046">
        <v>2020</v>
      </c>
      <c r="C3046" s="3">
        <v>91.76922607421875</v>
      </c>
      <c r="D3046" s="3">
        <v>4.7148747444152832</v>
      </c>
      <c r="E3046" s="3">
        <v>39.768939971923828</v>
      </c>
      <c r="F3046" s="3">
        <v>9.0197601318359375</v>
      </c>
      <c r="G3046" s="3">
        <v>6.8331517279148102E-2</v>
      </c>
      <c r="H3046" s="3">
        <v>57.056816101074219</v>
      </c>
      <c r="I3046" s="3">
        <v>14.105228424072266</v>
      </c>
      <c r="J3046" s="3">
        <v>12.42345142364502</v>
      </c>
      <c r="K3046" s="3">
        <f t="shared" si="283"/>
        <v>6.5060432426321819</v>
      </c>
      <c r="L3046" s="3">
        <f t="shared" si="284"/>
        <v>4.2796400080641011</v>
      </c>
      <c r="M3046" s="3">
        <f t="shared" si="285"/>
        <v>1.292296892787492</v>
      </c>
      <c r="N3046" s="3">
        <f t="shared" si="286"/>
        <v>1.3873966900189094</v>
      </c>
      <c r="O3046" s="3">
        <f t="shared" si="287"/>
        <v>0.88076924741203821</v>
      </c>
      <c r="P3046" s="5">
        <f t="shared" si="282"/>
        <v>6.5752159323500301</v>
      </c>
    </row>
    <row r="3047" spans="1:16" x14ac:dyDescent="0.15">
      <c r="A3047" t="s">
        <v>80</v>
      </c>
      <c r="B3047">
        <v>2020</v>
      </c>
      <c r="C3047" s="3">
        <v>372.61175537109375</v>
      </c>
      <c r="D3047" s="3">
        <v>203.08126831054688</v>
      </c>
      <c r="E3047" s="3">
        <v>17.219541549682617</v>
      </c>
      <c r="F3047" s="3">
        <v>2.7332606315612793</v>
      </c>
      <c r="G3047" s="3">
        <v>1.2299672365188599</v>
      </c>
      <c r="H3047" s="3">
        <v>160.57905578613281</v>
      </c>
      <c r="I3047" s="3">
        <v>21.26634407043457</v>
      </c>
      <c r="J3047" s="3">
        <v>19.367563247680664</v>
      </c>
      <c r="K3047" s="3">
        <f t="shared" si="283"/>
        <v>17.521194716731561</v>
      </c>
      <c r="L3047" s="3">
        <f t="shared" si="284"/>
        <v>16.859631903635364</v>
      </c>
      <c r="M3047" s="3">
        <f t="shared" si="285"/>
        <v>1.4279884233128686</v>
      </c>
      <c r="N3047" s="3">
        <f t="shared" si="286"/>
        <v>2.2645349699542314</v>
      </c>
      <c r="O3047" s="3">
        <f t="shared" si="287"/>
        <v>0.91071428090953932</v>
      </c>
      <c r="P3047" s="5">
        <f t="shared" si="282"/>
        <v>119.56762024756407</v>
      </c>
    </row>
    <row r="3048" spans="1:16" x14ac:dyDescent="0.15">
      <c r="A3048" t="s">
        <v>81</v>
      </c>
      <c r="B3048">
        <v>2020</v>
      </c>
      <c r="C3048" s="3">
        <v>193.1048583984375</v>
      </c>
      <c r="D3048" s="3">
        <v>154.97587585449219</v>
      </c>
      <c r="E3048" s="3">
        <v>6.218167781829834</v>
      </c>
      <c r="F3048" s="3">
        <v>0.88830971717834473</v>
      </c>
      <c r="G3048" s="3">
        <v>6.8331517279148102E-2</v>
      </c>
      <c r="H3048" s="3">
        <v>38.948963165283203</v>
      </c>
      <c r="I3048" s="3">
        <v>8.680140495300293</v>
      </c>
      <c r="J3048" s="3">
        <v>6.8356103897094727</v>
      </c>
      <c r="K3048" s="3">
        <f t="shared" si="283"/>
        <v>22.246743414232832</v>
      </c>
      <c r="L3048" s="3">
        <f t="shared" si="284"/>
        <v>25.000887596731605</v>
      </c>
      <c r="M3048" s="3">
        <f t="shared" si="285"/>
        <v>1.0927795990115678</v>
      </c>
      <c r="N3048" s="3">
        <f t="shared" si="286"/>
        <v>4.8390410646102699</v>
      </c>
      <c r="O3048" s="3">
        <f t="shared" si="287"/>
        <v>0.78749997115950965</v>
      </c>
      <c r="P3048" s="5">
        <f t="shared" si="282"/>
        <v>184.38032875543584</v>
      </c>
    </row>
    <row r="3049" spans="1:16" x14ac:dyDescent="0.15">
      <c r="A3049" t="s">
        <v>82</v>
      </c>
      <c r="B3049">
        <v>2020</v>
      </c>
      <c r="C3049" s="3">
        <v>5574.0751953125</v>
      </c>
      <c r="D3049" s="3">
        <v>4578.07470703125</v>
      </c>
      <c r="E3049" s="3">
        <v>7.4481353759765625</v>
      </c>
      <c r="F3049" s="3">
        <v>32.252475738525391</v>
      </c>
      <c r="G3049" s="3">
        <v>6.8331517279148102E-2</v>
      </c>
      <c r="H3049" s="3">
        <v>82.681137084960938</v>
      </c>
      <c r="I3049" s="3">
        <v>48.229030609130859</v>
      </c>
      <c r="J3049" s="3">
        <v>44.485721588134766</v>
      </c>
      <c r="K3049" s="3">
        <f t="shared" si="283"/>
        <v>115.57510331250987</v>
      </c>
      <c r="L3049" s="3">
        <f t="shared" si="284"/>
        <v>72.637557168364324</v>
      </c>
      <c r="M3049" s="3">
        <f t="shared" si="285"/>
        <v>1.1914904026553068</v>
      </c>
      <c r="N3049" s="3">
        <f t="shared" si="286"/>
        <v>48.469399602460648</v>
      </c>
      <c r="O3049" s="3">
        <f t="shared" si="287"/>
        <v>0.92238473438677415</v>
      </c>
      <c r="P3049" s="5">
        <f t="shared" si="282"/>
        <v>1250.0120346595456</v>
      </c>
    </row>
    <row r="3050" spans="1:16" x14ac:dyDescent="0.15">
      <c r="A3050" t="s">
        <v>83</v>
      </c>
      <c r="B3050">
        <v>2020</v>
      </c>
      <c r="C3050" s="3">
        <v>942.56494140625</v>
      </c>
      <c r="D3050" s="3">
        <v>336.46438598632812</v>
      </c>
      <c r="E3050" s="3">
        <v>35.805713653564453</v>
      </c>
      <c r="F3050" s="3">
        <v>29.929203033447266</v>
      </c>
      <c r="G3050" s="3">
        <v>9.7030754089355469</v>
      </c>
      <c r="H3050" s="3">
        <v>21.046106338500977</v>
      </c>
      <c r="I3050" s="3">
        <v>91.46697998046875</v>
      </c>
      <c r="J3050" s="3">
        <v>76.98199462890625</v>
      </c>
      <c r="K3050" s="3">
        <f t="shared" si="283"/>
        <v>10.304974993243672</v>
      </c>
      <c r="L3050" s="3">
        <f t="shared" si="284"/>
        <v>8.8163350707477299</v>
      </c>
      <c r="M3050" s="3">
        <f t="shared" si="285"/>
        <v>1.7431693947821312</v>
      </c>
      <c r="N3050" s="3">
        <f t="shared" si="286"/>
        <v>15.533784309024606</v>
      </c>
      <c r="O3050" s="3">
        <f t="shared" si="287"/>
        <v>0.84163699998999064</v>
      </c>
      <c r="P3050" s="5">
        <f t="shared" si="282"/>
        <v>585.655539149329</v>
      </c>
    </row>
    <row r="3051" spans="1:16" x14ac:dyDescent="0.15">
      <c r="A3051" t="s">
        <v>84</v>
      </c>
      <c r="B3051">
        <v>2020</v>
      </c>
      <c r="C3051" s="3">
        <v>22163.599609375</v>
      </c>
      <c r="D3051" s="3">
        <v>15171.98828125</v>
      </c>
      <c r="E3051" s="3">
        <v>156.88916015625</v>
      </c>
      <c r="F3051" s="3">
        <v>631.10986328125</v>
      </c>
      <c r="G3051" s="3">
        <v>6.8331517279148102E-2</v>
      </c>
      <c r="H3051" s="3">
        <v>235.53872680664062</v>
      </c>
      <c r="I3051" s="3">
        <v>729.0233154296875</v>
      </c>
      <c r="J3051" s="3">
        <v>629.961181640625</v>
      </c>
      <c r="K3051" s="3">
        <f t="shared" si="283"/>
        <v>30.401770615953126</v>
      </c>
      <c r="L3051" s="3">
        <f t="shared" si="284"/>
        <v>17.575218857513349</v>
      </c>
      <c r="M3051" s="3">
        <f t="shared" si="285"/>
        <v>1.328126975827457</v>
      </c>
      <c r="N3051" s="3">
        <f t="shared" si="286"/>
        <v>25.571901340437378</v>
      </c>
      <c r="O3051" s="3">
        <f t="shared" si="287"/>
        <v>0.86411664525341669</v>
      </c>
      <c r="P3051" s="5">
        <f t="shared" si="282"/>
        <v>319.48711505739055</v>
      </c>
    </row>
    <row r="3052" spans="1:16" x14ac:dyDescent="0.15">
      <c r="A3052" t="s">
        <v>85</v>
      </c>
      <c r="B3052">
        <v>2020</v>
      </c>
      <c r="C3052" s="3">
        <v>43308.171875</v>
      </c>
      <c r="D3052" s="3">
        <v>17466.560546875</v>
      </c>
      <c r="E3052" s="3">
        <v>422.152099609375</v>
      </c>
      <c r="F3052" s="3">
        <v>859.5421142578125</v>
      </c>
      <c r="G3052" s="3">
        <v>6.8331517279148102E-2</v>
      </c>
      <c r="H3052" s="3">
        <v>347.19244384765625</v>
      </c>
      <c r="I3052" s="3">
        <v>3997.69287109375</v>
      </c>
      <c r="J3052" s="3">
        <v>3623.036376953125</v>
      </c>
      <c r="K3052" s="3">
        <f t="shared" si="283"/>
        <v>10.833291418695476</v>
      </c>
      <c r="L3052" s="3">
        <f t="shared" si="284"/>
        <v>9.6614419490735113</v>
      </c>
      <c r="M3052" s="3">
        <f t="shared" si="285"/>
        <v>1.6977310618577064</v>
      </c>
      <c r="N3052" s="3">
        <f t="shared" si="286"/>
        <v>35.886698853147699</v>
      </c>
      <c r="O3052" s="3">
        <f t="shared" si="287"/>
        <v>0.90628182148517056</v>
      </c>
      <c r="P3052" s="5">
        <f t="shared" si="282"/>
        <v>547.36487677381865</v>
      </c>
    </row>
    <row r="3053" spans="1:16" x14ac:dyDescent="0.15">
      <c r="A3053" t="s">
        <v>86</v>
      </c>
      <c r="B3053">
        <v>2020</v>
      </c>
      <c r="C3053" s="3">
        <v>2034.2974853515625</v>
      </c>
      <c r="D3053" s="3">
        <v>764.0146484375</v>
      </c>
      <c r="E3053" s="3">
        <v>80.016204833984375</v>
      </c>
      <c r="F3053" s="3">
        <v>126.89162445068359</v>
      </c>
      <c r="G3053" s="3">
        <v>6.8331517279148102E-2</v>
      </c>
      <c r="H3053" s="3">
        <v>93.067520141601562</v>
      </c>
      <c r="I3053" s="3">
        <v>373.02902221679688</v>
      </c>
      <c r="J3053" s="3">
        <v>335.16192626953125</v>
      </c>
      <c r="K3053" s="3">
        <f t="shared" si="283"/>
        <v>5.4534563376928622</v>
      </c>
      <c r="L3053" s="3">
        <f t="shared" si="284"/>
        <v>4.402730986875115</v>
      </c>
      <c r="M3053" s="3">
        <f t="shared" si="285"/>
        <v>1.3105713906658338</v>
      </c>
      <c r="N3053" s="3">
        <f t="shared" si="286"/>
        <v>9.2456520491039456</v>
      </c>
      <c r="O3053" s="3">
        <f t="shared" si="287"/>
        <v>0.89848753396657155</v>
      </c>
      <c r="P3053" s="5">
        <f t="shared" si="282"/>
        <v>233.0560778292861</v>
      </c>
    </row>
    <row r="3054" spans="1:16" x14ac:dyDescent="0.15">
      <c r="A3054" t="s">
        <v>87</v>
      </c>
      <c r="B3054">
        <v>2020</v>
      </c>
      <c r="C3054" s="3">
        <v>4141.1630859375</v>
      </c>
      <c r="D3054" s="3">
        <v>2975.154052734375</v>
      </c>
      <c r="E3054" s="3">
        <v>108.23712158203125</v>
      </c>
      <c r="F3054" s="3">
        <v>116.57356262207031</v>
      </c>
      <c r="G3054" s="3">
        <v>5.671515941619873</v>
      </c>
      <c r="H3054" s="3">
        <v>88.762641906738281</v>
      </c>
      <c r="I3054" s="3">
        <v>166.71295166015625</v>
      </c>
      <c r="J3054" s="3">
        <v>144.14457702636719</v>
      </c>
      <c r="K3054" s="3">
        <f t="shared" si="283"/>
        <v>24.840080177929103</v>
      </c>
      <c r="L3054" s="3">
        <f t="shared" si="284"/>
        <v>15.883678410415193</v>
      </c>
      <c r="M3054" s="3">
        <f t="shared" si="285"/>
        <v>1.2200529331494674</v>
      </c>
      <c r="N3054" s="3">
        <f t="shared" si="286"/>
        <v>19.625647235584729</v>
      </c>
      <c r="O3054" s="3">
        <f t="shared" si="287"/>
        <v>0.86462734653157236</v>
      </c>
      <c r="P3054" s="5">
        <f t="shared" si="282"/>
        <v>555.41738687317479</v>
      </c>
    </row>
    <row r="3055" spans="1:16" x14ac:dyDescent="0.15">
      <c r="A3055" t="s">
        <v>123</v>
      </c>
      <c r="B3055">
        <v>2020</v>
      </c>
      <c r="C3055" s="3">
        <v>1135.6014404296875</v>
      </c>
      <c r="D3055" s="3">
        <v>717.890869140625</v>
      </c>
      <c r="E3055" s="3">
        <v>58.83343505859375</v>
      </c>
      <c r="F3055" s="3">
        <v>24.052692413330078</v>
      </c>
      <c r="G3055" s="3">
        <v>0.95664119720458984</v>
      </c>
      <c r="H3055" s="3">
        <v>27.332605361938477</v>
      </c>
      <c r="I3055" s="3">
        <v>164.59716796875</v>
      </c>
      <c r="J3055" s="3">
        <v>120.05718994140625</v>
      </c>
      <c r="K3055" s="3">
        <f t="shared" si="283"/>
        <v>6.8992769100698617</v>
      </c>
      <c r="L3055" s="3">
        <f t="shared" si="284"/>
        <v>7.8801080250300037</v>
      </c>
      <c r="M3055" s="3">
        <f t="shared" si="285"/>
        <v>1.0699305356043269</v>
      </c>
      <c r="N3055" s="3">
        <f t="shared" si="286"/>
        <v>21.695822942801282</v>
      </c>
      <c r="O3055" s="3">
        <f t="shared" si="287"/>
        <v>0.72940009492872926</v>
      </c>
      <c r="P3055" s="5">
        <f t="shared" si="282"/>
        <v>152.30812491174356</v>
      </c>
    </row>
    <row r="3056" spans="1:16" x14ac:dyDescent="0.15">
      <c r="A3056" t="s">
        <v>88</v>
      </c>
      <c r="B3056">
        <v>2020</v>
      </c>
      <c r="C3056" s="3">
        <v>9287.0048828125</v>
      </c>
      <c r="D3056" s="3">
        <v>2901.151123046875</v>
      </c>
      <c r="E3056" s="3">
        <v>130.44486999511719</v>
      </c>
      <c r="F3056" s="3">
        <v>201.23631286621094</v>
      </c>
      <c r="G3056" s="3">
        <v>6.8331517279148102E-2</v>
      </c>
      <c r="H3056" s="3">
        <v>113.43031311035156</v>
      </c>
      <c r="I3056" s="3">
        <v>992.41131591796875</v>
      </c>
      <c r="J3056" s="3">
        <v>827.70562744140625</v>
      </c>
      <c r="K3056" s="3">
        <f t="shared" si="283"/>
        <v>9.358019939768754</v>
      </c>
      <c r="L3056" s="3">
        <f t="shared" si="284"/>
        <v>9.0257812603459566</v>
      </c>
      <c r="M3056" s="3">
        <f t="shared" si="285"/>
        <v>1.9141703156289573</v>
      </c>
      <c r="N3056" s="3">
        <f t="shared" si="286"/>
        <v>29.507382836538635</v>
      </c>
      <c r="O3056" s="3">
        <f t="shared" si="287"/>
        <v>0.83403485446534664</v>
      </c>
      <c r="P3056" s="5">
        <f t="shared" si="282"/>
        <v>194.2718375697566</v>
      </c>
    </row>
    <row r="3057" spans="1:16" x14ac:dyDescent="0.15">
      <c r="A3057" t="s">
        <v>89</v>
      </c>
      <c r="B3057">
        <v>2020</v>
      </c>
      <c r="C3057" s="3">
        <v>3762.333251953125</v>
      </c>
      <c r="D3057" s="3">
        <v>2239.7021484375</v>
      </c>
      <c r="E3057" s="3">
        <v>291.16058349609375</v>
      </c>
      <c r="F3057" s="3">
        <v>104.88887786865234</v>
      </c>
      <c r="G3057" s="3">
        <v>6.8331517279148102E-2</v>
      </c>
      <c r="H3057" s="3">
        <v>83.774436950683594</v>
      </c>
      <c r="I3057" s="3">
        <v>372.70352172851562</v>
      </c>
      <c r="J3057" s="3">
        <v>309.55551147460938</v>
      </c>
      <c r="K3057" s="3">
        <f t="shared" si="283"/>
        <v>10.094708079237524</v>
      </c>
      <c r="L3057" s="3">
        <f t="shared" si="284"/>
        <v>9.0780170963708944</v>
      </c>
      <c r="M3057" s="3">
        <f t="shared" si="285"/>
        <v>1.1709276918091018</v>
      </c>
      <c r="N3057" s="3">
        <f t="shared" si="286"/>
        <v>19.934829823095807</v>
      </c>
      <c r="O3057" s="3">
        <f t="shared" si="287"/>
        <v>0.83056771247816519</v>
      </c>
      <c r="P3057" s="5">
        <f t="shared" si="282"/>
        <v>302.15568397340411</v>
      </c>
    </row>
    <row r="3058" spans="1:16" x14ac:dyDescent="0.15">
      <c r="A3058" t="s">
        <v>145</v>
      </c>
      <c r="B3058">
        <v>2020</v>
      </c>
      <c r="C3058" s="3">
        <v>2566.32666015625</v>
      </c>
      <c r="D3058" s="3">
        <v>497.72674560546875</v>
      </c>
      <c r="E3058" s="3">
        <v>78.854568481445312</v>
      </c>
      <c r="F3058" s="3">
        <v>111.79035949707031</v>
      </c>
      <c r="G3058" s="3">
        <v>6.8331517279148102E-2</v>
      </c>
      <c r="H3058" s="3">
        <v>90.402595520019531</v>
      </c>
      <c r="I3058" s="3">
        <v>469.3243408203125</v>
      </c>
      <c r="J3058" s="3">
        <v>414.09695434570312</v>
      </c>
      <c r="K3058" s="3">
        <f t="shared" si="283"/>
        <v>5.4681303246933117</v>
      </c>
      <c r="L3058" s="3">
        <f t="shared" si="284"/>
        <v>4.8799934750346816</v>
      </c>
      <c r="M3058" s="3">
        <f t="shared" si="285"/>
        <v>1.7577548450200486</v>
      </c>
      <c r="N3058" s="3">
        <f t="shared" si="286"/>
        <v>12.688175301011794</v>
      </c>
      <c r="O3058" s="3">
        <f t="shared" si="287"/>
        <v>0.88232575711270433</v>
      </c>
      <c r="P3058" s="5">
        <f t="shared" si="282"/>
        <v>206.1035361224707</v>
      </c>
    </row>
    <row r="3059" spans="1:16" x14ac:dyDescent="0.15">
      <c r="A3059" t="s">
        <v>151</v>
      </c>
      <c r="B3059">
        <v>2020</v>
      </c>
      <c r="C3059" s="3">
        <v>10000.6591796875</v>
      </c>
      <c r="D3059" s="3">
        <v>7261.11181640625</v>
      </c>
      <c r="E3059" s="3">
        <v>188.18499755859375</v>
      </c>
      <c r="F3059" s="3">
        <v>251.1866455078125</v>
      </c>
      <c r="G3059" s="3">
        <v>6.8331517279148102E-2</v>
      </c>
      <c r="H3059" s="3">
        <v>55.895179748535156</v>
      </c>
      <c r="I3059" s="3">
        <v>151.84820556640625</v>
      </c>
      <c r="J3059" s="3">
        <v>137.20046997070312</v>
      </c>
      <c r="K3059" s="3">
        <f t="shared" si="283"/>
        <v>65.859580904392132</v>
      </c>
      <c r="L3059" s="3">
        <f t="shared" si="284"/>
        <v>25.749204289040598</v>
      </c>
      <c r="M3059" s="3">
        <f t="shared" si="285"/>
        <v>1.2923510837367835</v>
      </c>
      <c r="N3059" s="3">
        <f t="shared" si="286"/>
        <v>32.559511884143689</v>
      </c>
      <c r="O3059" s="3">
        <f t="shared" si="287"/>
        <v>0.90353698589281406</v>
      </c>
      <c r="P3059" s="5">
        <f t="shared" si="282"/>
        <v>803.16011694463987</v>
      </c>
    </row>
    <row r="3060" spans="1:16" x14ac:dyDescent="0.15">
      <c r="A3060" t="s">
        <v>90</v>
      </c>
      <c r="B3060">
        <v>2020</v>
      </c>
      <c r="C3060" s="3">
        <v>15455.7001953125</v>
      </c>
      <c r="D3060" s="3">
        <v>8342.3212890625</v>
      </c>
      <c r="E3060" s="3">
        <v>405.61587524414062</v>
      </c>
      <c r="F3060" s="3">
        <v>406.98251342773438</v>
      </c>
      <c r="G3060" s="3">
        <v>6.8331517279148102E-2</v>
      </c>
      <c r="H3060" s="3">
        <v>132.90480041503906</v>
      </c>
      <c r="I3060" s="3">
        <v>982.1036376953125</v>
      </c>
      <c r="J3060" s="3">
        <v>837.85052490234375</v>
      </c>
      <c r="K3060" s="3">
        <f t="shared" si="283"/>
        <v>15.737341357967225</v>
      </c>
      <c r="L3060" s="3">
        <f t="shared" si="284"/>
        <v>12.415882065635126</v>
      </c>
      <c r="M3060" s="3">
        <f t="shared" si="285"/>
        <v>1.4625150578492949</v>
      </c>
      <c r="N3060" s="3">
        <f t="shared" si="286"/>
        <v>28.624018154317746</v>
      </c>
      <c r="O3060" s="3">
        <f t="shared" si="287"/>
        <v>0.85311823797793351</v>
      </c>
      <c r="P3060" s="5">
        <f t="shared" si="282"/>
        <v>62.231134258130616</v>
      </c>
    </row>
    <row r="3061" spans="1:16" x14ac:dyDescent="0.15">
      <c r="A3061" t="s">
        <v>91</v>
      </c>
      <c r="B3061">
        <v>2020</v>
      </c>
      <c r="C3061" s="3">
        <v>2491278.25</v>
      </c>
      <c r="D3061" s="3">
        <v>1657394.625</v>
      </c>
      <c r="E3061" s="3">
        <v>94017.328125</v>
      </c>
      <c r="F3061" s="3">
        <v>67040.046875</v>
      </c>
      <c r="G3061" s="3">
        <v>6.8331517279148102E-2</v>
      </c>
      <c r="H3061" s="3">
        <v>43315.34765625</v>
      </c>
      <c r="I3061" s="3">
        <v>32914.0078125</v>
      </c>
      <c r="J3061" s="3">
        <v>29288.529296875</v>
      </c>
      <c r="K3061" s="3">
        <f t="shared" si="283"/>
        <v>75.690516457065087</v>
      </c>
      <c r="L3061" s="3">
        <f t="shared" si="284"/>
        <v>25.862297035875603</v>
      </c>
      <c r="M3061" s="3">
        <f t="shared" si="285"/>
        <v>1.3736536973070004</v>
      </c>
      <c r="N3061" s="3">
        <f t="shared" si="286"/>
        <v>22.575033309388889</v>
      </c>
      <c r="O3061" s="3">
        <f t="shared" si="287"/>
        <v>0.8898499831355049</v>
      </c>
      <c r="P3061" s="5">
        <f t="shared" si="282"/>
        <v>920.13736807224177</v>
      </c>
    </row>
    <row r="3062" spans="1:16" x14ac:dyDescent="0.15">
      <c r="A3062" t="s">
        <v>153</v>
      </c>
      <c r="B3062">
        <v>2020</v>
      </c>
      <c r="C3062" s="3">
        <v>2576.781494140625</v>
      </c>
      <c r="D3062" s="3">
        <v>1379.61328125</v>
      </c>
      <c r="E3062" s="3">
        <v>43.048854827880859</v>
      </c>
      <c r="F3062" s="3">
        <v>325.94131469726562</v>
      </c>
      <c r="G3062" s="3">
        <v>4.7832059860229492</v>
      </c>
      <c r="H3062" s="3">
        <v>2.0499453544616699</v>
      </c>
      <c r="I3062" s="3">
        <v>223.51361083984375</v>
      </c>
      <c r="J3062" s="3">
        <v>203.4407958984375</v>
      </c>
      <c r="K3062" s="3">
        <f t="shared" si="283"/>
        <v>11.528521616462049</v>
      </c>
      <c r="L3062" s="3">
        <f t="shared" si="284"/>
        <v>4.867526579696893</v>
      </c>
      <c r="M3062" s="3">
        <f t="shared" si="285"/>
        <v>1.3931436243629756</v>
      </c>
      <c r="N3062" s="3">
        <f t="shared" si="286"/>
        <v>7.7433269590110694</v>
      </c>
      <c r="O3062" s="3">
        <f t="shared" si="287"/>
        <v>0.91019421651333254</v>
      </c>
      <c r="P3062" s="5">
        <f t="shared" si="282"/>
        <v>0.95171743345642479</v>
      </c>
    </row>
    <row r="3063" spans="1:16" x14ac:dyDescent="0.15">
      <c r="A3063" t="s">
        <v>92</v>
      </c>
      <c r="B3063">
        <v>2020</v>
      </c>
      <c r="C3063" s="3">
        <v>443.47152709960938</v>
      </c>
      <c r="D3063" s="3">
        <v>169.18882751464844</v>
      </c>
      <c r="E3063" s="3">
        <v>33.140785217285156</v>
      </c>
      <c r="F3063" s="3">
        <v>6.2864995002746582</v>
      </c>
      <c r="G3063" s="3">
        <v>6.8331517279148102E-2</v>
      </c>
      <c r="H3063" s="3">
        <v>78.854568481445312</v>
      </c>
      <c r="I3063" s="3">
        <v>21.103591918945312</v>
      </c>
      <c r="J3063" s="3">
        <v>17.74003791809082</v>
      </c>
      <c r="K3063" s="3">
        <f t="shared" si="283"/>
        <v>21.014030635301093</v>
      </c>
      <c r="L3063" s="3">
        <f t="shared" si="284"/>
        <v>18.457571283685148</v>
      </c>
      <c r="M3063" s="3">
        <f t="shared" si="285"/>
        <v>1.8388089921409387</v>
      </c>
      <c r="N3063" s="3">
        <f t="shared" si="286"/>
        <v>5.2044906982922514</v>
      </c>
      <c r="O3063" s="3">
        <f t="shared" si="287"/>
        <v>0.84061699004732315</v>
      </c>
      <c r="P3063" s="5">
        <f t="shared" si="282"/>
        <v>105.77256570081168</v>
      </c>
    </row>
    <row r="3064" spans="1:16" x14ac:dyDescent="0.15">
      <c r="A3064" t="s">
        <v>93</v>
      </c>
      <c r="B3064">
        <v>2020</v>
      </c>
      <c r="C3064" s="3">
        <v>1555.9769287109375</v>
      </c>
      <c r="D3064" s="3">
        <v>1171.6805419921875</v>
      </c>
      <c r="E3064" s="3">
        <v>76.121307373046875</v>
      </c>
      <c r="F3064" s="3">
        <v>23.301046371459961</v>
      </c>
      <c r="G3064" s="3">
        <v>6.8331517279148102E-2</v>
      </c>
      <c r="H3064" s="3">
        <v>168.98384094238281</v>
      </c>
      <c r="I3064" s="3">
        <v>57.614433288574219</v>
      </c>
      <c r="J3064" s="3">
        <v>46.818508148193359</v>
      </c>
      <c r="K3064" s="3">
        <f t="shared" si="283"/>
        <v>27.006721057508177</v>
      </c>
      <c r="L3064" s="3">
        <f t="shared" si="284"/>
        <v>22.190342471083778</v>
      </c>
      <c r="M3064" s="3">
        <f t="shared" si="285"/>
        <v>1.1506706818185748</v>
      </c>
      <c r="N3064" s="3">
        <f t="shared" si="286"/>
        <v>8.089165017181335</v>
      </c>
      <c r="O3064" s="3">
        <f t="shared" si="287"/>
        <v>0.81261769795934369</v>
      </c>
      <c r="P3064" s="5">
        <f t="shared" si="282"/>
        <v>377.10985694437198</v>
      </c>
    </row>
    <row r="3065" spans="1:16" x14ac:dyDescent="0.15">
      <c r="A3065" t="s">
        <v>181</v>
      </c>
      <c r="B3065">
        <v>2020</v>
      </c>
      <c r="C3065" s="3">
        <v>7.0381460189819336</v>
      </c>
      <c r="D3065" s="3">
        <v>0.20499454438686371</v>
      </c>
      <c r="E3065" s="3">
        <v>0.1366630345582962</v>
      </c>
      <c r="F3065" s="3">
        <v>3.5532388687133789</v>
      </c>
      <c r="G3065" s="3">
        <v>0.1366630345582962</v>
      </c>
      <c r="H3065" s="3">
        <v>0.34165757894515991</v>
      </c>
      <c r="I3065" s="3">
        <v>689.3707275390625</v>
      </c>
      <c r="J3065" s="3">
        <v>205.70295715332031</v>
      </c>
      <c r="K3065" s="3">
        <f t="shared" si="283"/>
        <v>1.020952259476832E-2</v>
      </c>
      <c r="L3065" s="3">
        <f t="shared" si="284"/>
        <v>3.363411049602015E-2</v>
      </c>
      <c r="M3065" s="3">
        <f t="shared" si="285"/>
        <v>7.8602026196344099E-3</v>
      </c>
      <c r="N3065" s="3">
        <f t="shared" si="286"/>
        <v>1.7457626633135686</v>
      </c>
      <c r="O3065" s="3">
        <f t="shared" si="287"/>
        <v>0.29839235832894334</v>
      </c>
      <c r="P3065" s="5">
        <f t="shared" si="282"/>
        <v>1.7057799440321622</v>
      </c>
    </row>
    <row r="3066" spans="1:16" x14ac:dyDescent="0.15">
      <c r="A3066" t="s">
        <v>94</v>
      </c>
      <c r="B3066">
        <v>2020</v>
      </c>
      <c r="C3066" s="3">
        <v>43926.23046875</v>
      </c>
      <c r="D3066" s="3">
        <v>22175.55859375</v>
      </c>
      <c r="E3066" s="3">
        <v>4244.275390625</v>
      </c>
      <c r="F3066" s="3">
        <v>2283.092529296875</v>
      </c>
      <c r="G3066" s="3">
        <v>6.8331517279148102E-2</v>
      </c>
      <c r="H3066" s="3">
        <v>399.73934936523438</v>
      </c>
      <c r="I3066" s="3">
        <v>2404.181884765625</v>
      </c>
      <c r="J3066" s="3">
        <v>1945.8704833984375</v>
      </c>
      <c r="K3066" s="3">
        <f t="shared" si="283"/>
        <v>18.270760106418575</v>
      </c>
      <c r="L3066" s="3">
        <f t="shared" si="284"/>
        <v>10.386998026911991</v>
      </c>
      <c r="M3066" s="3">
        <f t="shared" si="285"/>
        <v>1.4275720737306299</v>
      </c>
      <c r="N3066" s="3">
        <f t="shared" si="286"/>
        <v>16.37266652784411</v>
      </c>
      <c r="O3066" s="3">
        <f t="shared" si="287"/>
        <v>0.80936908131979102</v>
      </c>
      <c r="P3066" s="5">
        <f t="shared" si="282"/>
        <v>319.87833653587677</v>
      </c>
    </row>
    <row r="3067" spans="1:16" x14ac:dyDescent="0.15">
      <c r="A3067" t="s">
        <v>95</v>
      </c>
      <c r="B3067">
        <v>2020</v>
      </c>
      <c r="C3067" s="3">
        <v>1190.1300048828125</v>
      </c>
      <c r="D3067" s="3">
        <v>601.727294921875</v>
      </c>
      <c r="E3067" s="3">
        <v>13.666302680969238</v>
      </c>
      <c r="F3067" s="3">
        <v>28.835899353027344</v>
      </c>
      <c r="G3067" s="3">
        <v>6.8331517279148102E-2</v>
      </c>
      <c r="H3067" s="3">
        <v>134.95474243164062</v>
      </c>
      <c r="I3067" s="3">
        <v>106.76572418212891</v>
      </c>
      <c r="J3067" s="3">
        <v>95.264541625976562</v>
      </c>
      <c r="K3067" s="3">
        <f t="shared" si="283"/>
        <v>11.147116867325325</v>
      </c>
      <c r="L3067" s="3">
        <f t="shared" si="284"/>
        <v>9.5900546000812863</v>
      </c>
      <c r="M3067" s="3">
        <f t="shared" si="285"/>
        <v>1.4559521175668069</v>
      </c>
      <c r="N3067" s="3">
        <f t="shared" si="286"/>
        <v>7.2631359815109393</v>
      </c>
      <c r="O3067" s="3">
        <f t="shared" si="287"/>
        <v>0.89227645253889931</v>
      </c>
      <c r="P3067" s="5">
        <f t="shared" si="282"/>
        <v>129.6943652883902</v>
      </c>
    </row>
    <row r="3068" spans="1:16" x14ac:dyDescent="0.15">
      <c r="A3068" t="s">
        <v>131</v>
      </c>
      <c r="B3068">
        <v>2020</v>
      </c>
      <c r="C3068" s="3">
        <v>5884.8466796875</v>
      </c>
      <c r="D3068" s="3">
        <v>2740.913818359375</v>
      </c>
      <c r="E3068" s="3">
        <v>244.35350036621094</v>
      </c>
      <c r="F3068" s="3">
        <v>167.75387573242188</v>
      </c>
      <c r="G3068" s="3">
        <v>6.8331517279148102E-2</v>
      </c>
      <c r="H3068" s="3">
        <v>26.102638244628906</v>
      </c>
      <c r="I3068" s="3">
        <v>273.20742797851562</v>
      </c>
      <c r="J3068" s="3">
        <v>244.61720275878906</v>
      </c>
      <c r="K3068" s="3">
        <f t="shared" si="283"/>
        <v>21.539848763373556</v>
      </c>
      <c r="L3068" s="3">
        <f t="shared" si="284"/>
        <v>14.270755119925139</v>
      </c>
      <c r="M3068" s="3">
        <f t="shared" si="285"/>
        <v>1.6799007175902962</v>
      </c>
      <c r="N3068" s="3">
        <f t="shared" si="286"/>
        <v>30.346017111353397</v>
      </c>
      <c r="O3068" s="3">
        <f t="shared" si="287"/>
        <v>0.89535341176018524</v>
      </c>
      <c r="P3068" s="5">
        <f t="shared" si="282"/>
        <v>641.30090982515253</v>
      </c>
    </row>
    <row r="3069" spans="1:16" x14ac:dyDescent="0.15">
      <c r="A3069" t="s">
        <v>96</v>
      </c>
      <c r="B3069">
        <v>2020</v>
      </c>
      <c r="C3069" s="3">
        <v>20983.92578125</v>
      </c>
      <c r="D3069" s="3">
        <v>5939.37548828125</v>
      </c>
      <c r="E3069" s="3">
        <v>289.04229736328125</v>
      </c>
      <c r="F3069" s="3">
        <v>682.6318359375</v>
      </c>
      <c r="G3069" s="3">
        <v>110.01374053955078</v>
      </c>
      <c r="H3069" s="3">
        <v>157.16249084472656</v>
      </c>
      <c r="I3069" s="3">
        <v>2525.37841796875</v>
      </c>
      <c r="J3069" s="3">
        <v>2171.66259765625</v>
      </c>
      <c r="K3069" s="3">
        <f t="shared" si="283"/>
        <v>8.3092203655276755</v>
      </c>
      <c r="L3069" s="3">
        <f t="shared" si="284"/>
        <v>7.351703291110657</v>
      </c>
      <c r="M3069" s="3">
        <f t="shared" si="285"/>
        <v>1.9206448134527478</v>
      </c>
      <c r="N3069" s="3">
        <f t="shared" si="286"/>
        <v>22.092806434482554</v>
      </c>
      <c r="O3069" s="3">
        <f t="shared" si="287"/>
        <v>0.85993551786309874</v>
      </c>
      <c r="P3069" s="5">
        <f t="shared" si="282"/>
        <v>228.03115586933859</v>
      </c>
    </row>
    <row r="3070" spans="1:16" x14ac:dyDescent="0.15">
      <c r="A3070" t="s">
        <v>161</v>
      </c>
      <c r="B3070">
        <v>2020</v>
      </c>
      <c r="C3070" s="3">
        <v>12246.6474609375</v>
      </c>
      <c r="D3070" s="3">
        <v>5749.20849609375</v>
      </c>
      <c r="E3070" s="3">
        <v>55.416858673095703</v>
      </c>
      <c r="F3070" s="3">
        <v>226.10897827148438</v>
      </c>
      <c r="G3070" s="3">
        <v>6.8331517279148102E-2</v>
      </c>
      <c r="H3070" s="3">
        <v>166.66056823730469</v>
      </c>
      <c r="I3070" s="3">
        <v>765.317138671875</v>
      </c>
      <c r="J3070" s="3">
        <v>645.63970947265625</v>
      </c>
      <c r="K3070" s="3">
        <f t="shared" si="283"/>
        <v>16.002055673534542</v>
      </c>
      <c r="L3070" s="3">
        <f t="shared" si="284"/>
        <v>14.048369252643953</v>
      </c>
      <c r="M3070" s="3">
        <f t="shared" si="285"/>
        <v>1.6972500785863358</v>
      </c>
      <c r="N3070" s="3">
        <f t="shared" si="286"/>
        <v>31.174813188775111</v>
      </c>
      <c r="O3070" s="3">
        <f t="shared" si="287"/>
        <v>0.84362374347593216</v>
      </c>
      <c r="P3070" s="5">
        <f t="shared" si="282"/>
        <v>133.08363769267601</v>
      </c>
    </row>
    <row r="3071" spans="1:16" x14ac:dyDescent="0.15">
      <c r="A3071" t="s">
        <v>97</v>
      </c>
      <c r="B3071">
        <v>2020</v>
      </c>
      <c r="C3071" s="3">
        <v>895.62115478515625</v>
      </c>
      <c r="D3071" s="3">
        <v>521.71112060546875</v>
      </c>
      <c r="E3071" s="3">
        <v>72.636398315429688</v>
      </c>
      <c r="F3071" s="3">
        <v>29.997535705566406</v>
      </c>
      <c r="G3071" s="3">
        <v>5.2615265846252441</v>
      </c>
      <c r="H3071" s="3">
        <v>26.102638244628906</v>
      </c>
      <c r="I3071" s="3">
        <v>73.618438720703125</v>
      </c>
      <c r="J3071" s="3">
        <v>67.8135986328125</v>
      </c>
      <c r="K3071" s="3">
        <f t="shared" si="283"/>
        <v>12.165717860208952</v>
      </c>
      <c r="L3071" s="3">
        <f t="shared" si="284"/>
        <v>9.1566380539739285</v>
      </c>
      <c r="M3071" s="3">
        <f t="shared" si="285"/>
        <v>1.2172411521191113</v>
      </c>
      <c r="N3071" s="3">
        <f t="shared" si="286"/>
        <v>14.595768157972145</v>
      </c>
      <c r="O3071" s="3">
        <f t="shared" si="287"/>
        <v>0.92114964418203327</v>
      </c>
      <c r="P3071" s="5">
        <f t="shared" si="282"/>
        <v>222.31174807230852</v>
      </c>
    </row>
    <row r="3072" spans="1:16" x14ac:dyDescent="0.15">
      <c r="A3072" t="s">
        <v>178</v>
      </c>
      <c r="B3072">
        <v>2020</v>
      </c>
      <c r="C3072" s="3">
        <v>9058.298828125</v>
      </c>
      <c r="D3072" s="3">
        <v>4422.27880859375</v>
      </c>
      <c r="E3072" s="3">
        <v>530.7991943359375</v>
      </c>
      <c r="F3072" s="3">
        <v>560.7283935546875</v>
      </c>
      <c r="G3072" s="3">
        <v>21.661090850830078</v>
      </c>
      <c r="H3072" s="3">
        <v>183.47012329101562</v>
      </c>
      <c r="I3072" s="3">
        <v>961.16278076171875</v>
      </c>
      <c r="J3072" s="3">
        <v>758.156005859375</v>
      </c>
      <c r="K3072" s="3">
        <f t="shared" si="283"/>
        <v>9.4243129357821402</v>
      </c>
      <c r="L3072" s="3">
        <f t="shared" si="284"/>
        <v>6.8681522293760606</v>
      </c>
      <c r="M3072" s="3">
        <f t="shared" si="285"/>
        <v>1.3575779609376093</v>
      </c>
      <c r="N3072" s="3">
        <f t="shared" si="286"/>
        <v>11.827623153242847</v>
      </c>
      <c r="O3072" s="3">
        <f t="shared" si="287"/>
        <v>0.78879043283234351</v>
      </c>
      <c r="P3072" s="5">
        <f t="shared" si="282"/>
        <v>2248.4576612361057</v>
      </c>
    </row>
    <row r="3073" spans="1:16" x14ac:dyDescent="0.15">
      <c r="A3073" t="s">
        <v>98</v>
      </c>
      <c r="B3073">
        <v>2020</v>
      </c>
      <c r="C3073" s="3">
        <v>103.24891662597656</v>
      </c>
      <c r="D3073" s="3">
        <v>23.096052169799805</v>
      </c>
      <c r="E3073" s="3">
        <v>1.5716248750686646</v>
      </c>
      <c r="F3073" s="3">
        <v>2.3232715129852295</v>
      </c>
      <c r="G3073" s="3">
        <v>1.024972677230835</v>
      </c>
      <c r="H3073" s="3">
        <v>44.005496978759766</v>
      </c>
      <c r="I3073" s="3">
        <v>13.074461936950684</v>
      </c>
      <c r="J3073" s="3">
        <v>11.989443778991699</v>
      </c>
      <c r="K3073" s="3">
        <f t="shared" si="283"/>
        <v>7.8969916409467933</v>
      </c>
      <c r="L3073" s="3">
        <f t="shared" si="284"/>
        <v>7.2137895933592215</v>
      </c>
      <c r="M3073" s="3">
        <f t="shared" si="285"/>
        <v>2.0761236802488838</v>
      </c>
      <c r="N3073" s="3">
        <f t="shared" si="286"/>
        <v>2.1803750680974896</v>
      </c>
      <c r="O3073" s="3">
        <f t="shared" si="287"/>
        <v>0.91701240454931943</v>
      </c>
      <c r="P3073" s="5">
        <f t="shared" si="282"/>
        <v>142.52843371816488</v>
      </c>
    </row>
    <row r="3074" spans="1:16" x14ac:dyDescent="0.15">
      <c r="A3074" t="s">
        <v>174</v>
      </c>
      <c r="B3074">
        <v>2020</v>
      </c>
      <c r="C3074" s="3">
        <v>412.92733764648438</v>
      </c>
      <c r="D3074" s="3">
        <v>226.51896667480469</v>
      </c>
      <c r="E3074" s="3">
        <v>23.847698211669922</v>
      </c>
      <c r="F3074" s="3">
        <v>17.014547348022461</v>
      </c>
      <c r="G3074" s="3">
        <v>0.20499454438686371</v>
      </c>
      <c r="H3074" s="3">
        <v>97.030754089355469</v>
      </c>
      <c r="I3074" s="3">
        <v>28.047704696655273</v>
      </c>
      <c r="J3074" s="3">
        <v>23.002372741699219</v>
      </c>
      <c r="K3074" s="3">
        <f t="shared" si="283"/>
        <v>14.722321919473378</v>
      </c>
      <c r="L3074" s="3">
        <f t="shared" si="284"/>
        <v>10.318818557766631</v>
      </c>
      <c r="M3074" s="3">
        <f t="shared" si="285"/>
        <v>1.3699548819404437</v>
      </c>
      <c r="N3074" s="3">
        <f t="shared" si="286"/>
        <v>3.6142342923329553</v>
      </c>
      <c r="O3074" s="3">
        <f t="shared" si="287"/>
        <v>0.82011604837105556</v>
      </c>
      <c r="P3074" s="5">
        <f t="shared" ref="P3074:P3106" si="288">(C3074/VLOOKUP(A3074,$A$2:$C$120,3))*100</f>
        <v>570.01941131610954</v>
      </c>
    </row>
    <row r="3075" spans="1:16" x14ac:dyDescent="0.15">
      <c r="A3075" t="s">
        <v>99</v>
      </c>
      <c r="B3075">
        <v>2020</v>
      </c>
      <c r="C3075" s="3">
        <v>186.61337280273438</v>
      </c>
      <c r="D3075" s="3">
        <v>113.77197265625</v>
      </c>
      <c r="E3075" s="3">
        <v>8.1314506530761719</v>
      </c>
      <c r="F3075" s="3">
        <v>3.9632279872894287</v>
      </c>
      <c r="G3075" s="3">
        <v>6.8331517279148102E-2</v>
      </c>
      <c r="H3075" s="3">
        <v>41.682224273681641</v>
      </c>
      <c r="I3075" s="3">
        <v>14.376482963562012</v>
      </c>
      <c r="J3075" s="3">
        <v>11.880942344665527</v>
      </c>
      <c r="K3075" s="3">
        <f t="shared" ref="K3075:K3106" si="289">C3075/I3075</f>
        <v>12.98046074799492</v>
      </c>
      <c r="L3075" s="3">
        <f t="shared" ref="L3075:L3106" si="290">C3075/(J3075+F3075)</f>
        <v>11.778046366136788</v>
      </c>
      <c r="M3075" s="3">
        <f t="shared" ref="M3075:M3106" si="291">C3075/(D3075+E3075+I3075+J3075)</f>
        <v>1.2595322890221683</v>
      </c>
      <c r="N3075" s="3">
        <f t="shared" ref="N3075:N3106" si="292">C3075/(F3075+G3075+H3075)</f>
        <v>4.0822123521422791</v>
      </c>
      <c r="O3075" s="3">
        <f t="shared" ref="O3075:O3106" si="293">J3075/I3075</f>
        <v>0.82641508182344947</v>
      </c>
      <c r="P3075" s="5">
        <f t="shared" si="288"/>
        <v>91.402213283046478</v>
      </c>
    </row>
    <row r="3076" spans="1:16" x14ac:dyDescent="0.15">
      <c r="A3076" t="s">
        <v>100</v>
      </c>
      <c r="B3076">
        <v>2020</v>
      </c>
      <c r="C3076" s="3">
        <v>10374.6376953125</v>
      </c>
      <c r="D3076" s="3">
        <v>6597.68115234375</v>
      </c>
      <c r="E3076" s="3">
        <v>534.0791015625</v>
      </c>
      <c r="F3076" s="3">
        <v>494.65182495117188</v>
      </c>
      <c r="G3076" s="3">
        <v>42.980522155761719</v>
      </c>
      <c r="H3076" s="3">
        <v>94.639144897460938</v>
      </c>
      <c r="I3076" s="3">
        <v>527.8067626953125</v>
      </c>
      <c r="J3076" s="3">
        <v>467.20855712890625</v>
      </c>
      <c r="K3076" s="3">
        <f t="shared" si="289"/>
        <v>19.656128773972299</v>
      </c>
      <c r="L3076" s="3">
        <f t="shared" si="290"/>
        <v>10.786012074722063</v>
      </c>
      <c r="M3076" s="3">
        <f t="shared" si="291"/>
        <v>1.2765995075400101</v>
      </c>
      <c r="N3076" s="3">
        <f t="shared" si="292"/>
        <v>16.408517269098056</v>
      </c>
      <c r="O3076" s="3">
        <f t="shared" si="293"/>
        <v>0.88518865264826507</v>
      </c>
      <c r="P3076" s="5">
        <f t="shared" si="288"/>
        <v>258.51769696830326</v>
      </c>
    </row>
    <row r="3077" spans="1:16" x14ac:dyDescent="0.15">
      <c r="A3077" t="s">
        <v>132</v>
      </c>
      <c r="B3077">
        <v>2020</v>
      </c>
      <c r="C3077" s="3">
        <v>18443.427734375</v>
      </c>
      <c r="D3077" s="3">
        <v>7889.14697265625</v>
      </c>
      <c r="E3077" s="3">
        <v>187.91166687011719</v>
      </c>
      <c r="F3077" s="3">
        <v>279.612548828125</v>
      </c>
      <c r="G3077" s="3">
        <v>22.002748489379883</v>
      </c>
      <c r="H3077" s="3">
        <v>3410.767578125</v>
      </c>
      <c r="I3077" s="3">
        <v>966.26239013671875</v>
      </c>
      <c r="J3077" s="3">
        <v>848.21246337890625</v>
      </c>
      <c r="K3077" s="3">
        <f t="shared" si="289"/>
        <v>19.087390674250909</v>
      </c>
      <c r="L3077" s="3">
        <f t="shared" si="290"/>
        <v>16.353093374195712</v>
      </c>
      <c r="M3077" s="3">
        <f t="shared" si="291"/>
        <v>1.8645670812668909</v>
      </c>
      <c r="N3077" s="3">
        <f t="shared" si="292"/>
        <v>4.9680833990423467</v>
      </c>
      <c r="O3077" s="3">
        <f t="shared" si="293"/>
        <v>0.87782829181511524</v>
      </c>
      <c r="P3077" s="5">
        <f t="shared" si="288"/>
        <v>459.57773197672509</v>
      </c>
    </row>
    <row r="3078" spans="1:16" x14ac:dyDescent="0.15">
      <c r="A3078" t="s">
        <v>101</v>
      </c>
      <c r="B3078">
        <v>2020</v>
      </c>
      <c r="C3078" s="3">
        <v>94061.1328125</v>
      </c>
      <c r="D3078" s="3">
        <v>22947.431640625</v>
      </c>
      <c r="E3078" s="3">
        <v>2481.117431640625</v>
      </c>
      <c r="F3078" s="3">
        <v>3837.224609375</v>
      </c>
      <c r="G3078" s="3">
        <v>6.8331517279148102E-2</v>
      </c>
      <c r="H3078" s="3">
        <v>1639.47802734375</v>
      </c>
      <c r="I3078" s="3">
        <v>7434.26904296875</v>
      </c>
      <c r="J3078" s="3">
        <v>6675.5703125</v>
      </c>
      <c r="K3078" s="3">
        <f t="shared" si="289"/>
        <v>12.652371372201277</v>
      </c>
      <c r="L3078" s="3">
        <f t="shared" si="290"/>
        <v>8.9473002671038326</v>
      </c>
      <c r="M3078" s="3">
        <f t="shared" si="291"/>
        <v>2.3789824662281989</v>
      </c>
      <c r="N3078" s="3">
        <f t="shared" si="292"/>
        <v>17.174560221347985</v>
      </c>
      <c r="O3078" s="3">
        <f t="shared" si="293"/>
        <v>0.89794575282605371</v>
      </c>
      <c r="P3078" s="5">
        <f t="shared" si="288"/>
        <v>1154.3497879306854</v>
      </c>
    </row>
    <row r="3079" spans="1:16" x14ac:dyDescent="0.15">
      <c r="A3079" t="s">
        <v>102</v>
      </c>
      <c r="B3079">
        <v>2020</v>
      </c>
      <c r="C3079" s="3">
        <v>37498.96875</v>
      </c>
      <c r="D3079" s="3">
        <v>24857.70703125</v>
      </c>
      <c r="E3079" s="3">
        <v>1484.0921630859375</v>
      </c>
      <c r="F3079" s="3">
        <v>1405.305908203125</v>
      </c>
      <c r="G3079" s="3">
        <v>95.732452392578125</v>
      </c>
      <c r="H3079" s="3">
        <v>173.63038635253906</v>
      </c>
      <c r="I3079" s="3">
        <v>1507.6861572265625</v>
      </c>
      <c r="J3079" s="3">
        <v>1363.1075439453125</v>
      </c>
      <c r="K3079" s="3">
        <f t="shared" si="289"/>
        <v>24.871866449301734</v>
      </c>
      <c r="L3079" s="3">
        <f t="shared" si="290"/>
        <v>13.54529205921131</v>
      </c>
      <c r="M3079" s="3">
        <f t="shared" si="291"/>
        <v>1.2836576638072559</v>
      </c>
      <c r="N3079" s="3">
        <f t="shared" si="292"/>
        <v>22.391872314052897</v>
      </c>
      <c r="O3079" s="3">
        <f t="shared" si="293"/>
        <v>0.90410563061266869</v>
      </c>
      <c r="P3079" s="5">
        <f t="shared" si="288"/>
        <v>395.25861895928631</v>
      </c>
    </row>
    <row r="3080" spans="1:16" x14ac:dyDescent="0.15">
      <c r="A3080" t="s">
        <v>103</v>
      </c>
      <c r="B3080">
        <v>2020</v>
      </c>
      <c r="C3080" s="3">
        <v>18816.99609375</v>
      </c>
      <c r="D3080" s="3">
        <v>11281.328125</v>
      </c>
      <c r="E3080" s="3">
        <v>318.08319091796875</v>
      </c>
      <c r="F3080" s="3">
        <v>246.19845581054688</v>
      </c>
      <c r="G3080" s="3">
        <v>6.8331517279148102E-2</v>
      </c>
      <c r="H3080" s="3">
        <v>658.9891357421875</v>
      </c>
      <c r="I3080" s="3">
        <v>226.22616577148438</v>
      </c>
      <c r="J3080" s="3">
        <v>194.86915588378906</v>
      </c>
      <c r="K3080" s="3">
        <f t="shared" si="289"/>
        <v>83.1778058456661</v>
      </c>
      <c r="L3080" s="3">
        <f t="shared" si="290"/>
        <v>42.662384620502031</v>
      </c>
      <c r="M3080" s="3">
        <f t="shared" si="291"/>
        <v>1.5654079034349975</v>
      </c>
      <c r="N3080" s="3">
        <f t="shared" si="292"/>
        <v>20.786382739077283</v>
      </c>
      <c r="O3080" s="3">
        <f t="shared" si="293"/>
        <v>0.86139087942917414</v>
      </c>
      <c r="P3080" s="5">
        <f t="shared" si="288"/>
        <v>201.63437178546727</v>
      </c>
    </row>
    <row r="3081" spans="1:16" x14ac:dyDescent="0.15">
      <c r="A3081" t="s">
        <v>104</v>
      </c>
      <c r="B3081">
        <v>2020</v>
      </c>
      <c r="C3081" s="3">
        <v>98.465713500976562</v>
      </c>
      <c r="D3081" s="3">
        <v>9264.9033203125</v>
      </c>
      <c r="E3081" s="3">
        <v>11.138036727905273</v>
      </c>
      <c r="F3081" s="3">
        <v>28.494241714477539</v>
      </c>
      <c r="G3081" s="3">
        <v>6.8331517279148102E-2</v>
      </c>
      <c r="H3081" s="3">
        <v>86.986015319824219</v>
      </c>
      <c r="I3081" s="3">
        <v>79.152030944824219</v>
      </c>
      <c r="J3081" s="3">
        <v>70.417640686035156</v>
      </c>
      <c r="K3081" s="3">
        <f t="shared" si="289"/>
        <v>1.2440074161788173</v>
      </c>
      <c r="L3081" s="3">
        <f t="shared" si="290"/>
        <v>0.9954892285061413</v>
      </c>
      <c r="M3081" s="3">
        <f t="shared" si="291"/>
        <v>1.0446613296629678E-2</v>
      </c>
      <c r="N3081" s="3">
        <f t="shared" si="292"/>
        <v>0.85215851387939245</v>
      </c>
      <c r="O3081" s="3">
        <f t="shared" si="293"/>
        <v>0.88965045931824938</v>
      </c>
      <c r="P3081" s="5">
        <f t="shared" si="288"/>
        <v>16.271153473558531</v>
      </c>
    </row>
    <row r="3082" spans="1:16" x14ac:dyDescent="0.15">
      <c r="A3082" t="s">
        <v>180</v>
      </c>
      <c r="B3082">
        <v>2020</v>
      </c>
      <c r="C3082" s="3">
        <v>5697.41357421875</v>
      </c>
      <c r="D3082" s="3">
        <v>1621.6435546875</v>
      </c>
      <c r="E3082" s="3">
        <v>261.29971313476562</v>
      </c>
      <c r="F3082" s="3">
        <v>160.64739990234375</v>
      </c>
      <c r="G3082" s="3">
        <v>244.69515991210938</v>
      </c>
      <c r="H3082" s="3">
        <v>86.986015319824219</v>
      </c>
      <c r="I3082" s="3">
        <v>353.1732177734375</v>
      </c>
      <c r="J3082" s="3">
        <v>312.86480712890625</v>
      </c>
      <c r="K3082" s="3">
        <f t="shared" si="289"/>
        <v>16.132065761208629</v>
      </c>
      <c r="L3082" s="3">
        <f t="shared" si="290"/>
        <v>12.032242230753605</v>
      </c>
      <c r="M3082" s="3">
        <f t="shared" si="291"/>
        <v>2.2351727690118812</v>
      </c>
      <c r="N3082" s="3">
        <f t="shared" si="292"/>
        <v>11.572380442603482</v>
      </c>
      <c r="O3082" s="3">
        <f t="shared" si="293"/>
        <v>0.88586787271511258</v>
      </c>
      <c r="P3082" s="5">
        <f t="shared" si="288"/>
        <v>941.47990576973302</v>
      </c>
    </row>
    <row r="3083" spans="1:16" x14ac:dyDescent="0.15">
      <c r="A3083" t="s">
        <v>155</v>
      </c>
      <c r="B3083">
        <v>2020</v>
      </c>
      <c r="C3083" s="3">
        <v>18.517841339111328</v>
      </c>
      <c r="D3083" s="3">
        <v>9.1564226150512695</v>
      </c>
      <c r="E3083" s="3">
        <v>1.2299672365188599</v>
      </c>
      <c r="F3083" s="3">
        <v>0.47832059860229492</v>
      </c>
      <c r="G3083" s="3">
        <v>6.8331517279148102E-2</v>
      </c>
      <c r="H3083" s="3">
        <v>15.921242713928223</v>
      </c>
      <c r="I3083" s="3">
        <v>1.0307667255401611</v>
      </c>
      <c r="J3083" s="3">
        <v>0.81376314163208008</v>
      </c>
      <c r="K3083" s="3">
        <f t="shared" si="289"/>
        <v>17.965113619094826</v>
      </c>
      <c r="L3083" s="3">
        <f t="shared" si="290"/>
        <v>14.331765629797586</v>
      </c>
      <c r="M3083" s="3">
        <f t="shared" si="291"/>
        <v>1.5140187136323877</v>
      </c>
      <c r="N3083" s="3">
        <f t="shared" si="292"/>
        <v>1.1244813942818552</v>
      </c>
      <c r="O3083" s="3">
        <f t="shared" si="293"/>
        <v>0.78947362334153459</v>
      </c>
      <c r="P3083" s="5">
        <f t="shared" si="288"/>
        <v>3.0600157934639731</v>
      </c>
    </row>
    <row r="3084" spans="1:16" x14ac:dyDescent="0.15">
      <c r="A3084" t="s">
        <v>129</v>
      </c>
      <c r="B3084">
        <v>2020</v>
      </c>
      <c r="C3084" s="3">
        <v>13747.6171875</v>
      </c>
      <c r="D3084" s="3">
        <v>0.2049945592880249</v>
      </c>
      <c r="E3084" s="3">
        <v>312.95834350585938</v>
      </c>
      <c r="F3084" s="3">
        <v>1498.5101318359375</v>
      </c>
      <c r="G3084" s="3">
        <v>6.8331517279148102E-2</v>
      </c>
      <c r="H3084" s="3">
        <v>2733.260498046875</v>
      </c>
      <c r="I3084" s="3">
        <v>3104.235107421875</v>
      </c>
      <c r="J3084" s="3">
        <v>2701.693603515625</v>
      </c>
      <c r="K3084" s="3">
        <f t="shared" si="289"/>
        <v>4.4286649405616867</v>
      </c>
      <c r="L3084" s="3">
        <f t="shared" si="290"/>
        <v>3.2730834154046833</v>
      </c>
      <c r="M3084" s="3">
        <f t="shared" si="291"/>
        <v>2.2466759900663251</v>
      </c>
      <c r="N3084" s="3">
        <f t="shared" si="292"/>
        <v>3.2486153922434799</v>
      </c>
      <c r="O3084" s="3">
        <f t="shared" si="293"/>
        <v>0.87032505916068703</v>
      </c>
      <c r="P3084" s="5">
        <f t="shared" si="288"/>
        <v>2271.7510613613244</v>
      </c>
    </row>
    <row r="3085" spans="1:16" x14ac:dyDescent="0.15">
      <c r="A3085" t="s">
        <v>105</v>
      </c>
      <c r="B3085">
        <v>2020</v>
      </c>
      <c r="C3085" s="3">
        <v>601.4539794921875</v>
      </c>
      <c r="D3085" s="3">
        <v>464.44931030273438</v>
      </c>
      <c r="E3085" s="3">
        <v>12.914656639099121</v>
      </c>
      <c r="F3085" s="3">
        <v>14.691275596618652</v>
      </c>
      <c r="G3085" s="3">
        <v>6.8331517279148102E-2</v>
      </c>
      <c r="H3085" s="3">
        <v>136.5263671875</v>
      </c>
      <c r="I3085" s="3">
        <v>16.275262832641602</v>
      </c>
      <c r="J3085" s="3">
        <v>14.267980575561523</v>
      </c>
      <c r="K3085" s="3">
        <f t="shared" si="289"/>
        <v>36.955100859318463</v>
      </c>
      <c r="L3085" s="3">
        <f t="shared" si="290"/>
        <v>20.768971962407537</v>
      </c>
      <c r="M3085" s="3">
        <f t="shared" si="291"/>
        <v>1.1841808252292398</v>
      </c>
      <c r="N3085" s="3">
        <f t="shared" si="292"/>
        <v>3.9756096509908283</v>
      </c>
      <c r="O3085" s="3">
        <f t="shared" si="293"/>
        <v>0.87666667643275897</v>
      </c>
      <c r="P3085" s="5">
        <f t="shared" si="288"/>
        <v>492.35485049348978</v>
      </c>
    </row>
    <row r="3086" spans="1:16" x14ac:dyDescent="0.15">
      <c r="A3086" t="s">
        <v>106</v>
      </c>
      <c r="B3086">
        <v>2020</v>
      </c>
      <c r="C3086" s="3">
        <v>6043.4443359375</v>
      </c>
      <c r="D3086" s="3">
        <v>4065.58837890625</v>
      </c>
      <c r="E3086" s="3">
        <v>139.532958984375</v>
      </c>
      <c r="F3086" s="3">
        <v>330.72454833984375</v>
      </c>
      <c r="G3086" s="3">
        <v>6.8331517279148102E-2</v>
      </c>
      <c r="H3086" s="3">
        <v>62.181678771972656</v>
      </c>
      <c r="I3086" s="3">
        <v>472.30813598632812</v>
      </c>
      <c r="J3086" s="3">
        <v>434.00701904296875</v>
      </c>
      <c r="K3086" s="3">
        <f t="shared" si="289"/>
        <v>12.795554163632785</v>
      </c>
      <c r="L3086" s="3">
        <f t="shared" si="290"/>
        <v>7.9027002332600818</v>
      </c>
      <c r="M3086" s="3">
        <f t="shared" si="291"/>
        <v>1.1823377526667003</v>
      </c>
      <c r="N3086" s="3">
        <f t="shared" si="292"/>
        <v>15.378716517985925</v>
      </c>
      <c r="O3086" s="3">
        <f t="shared" si="293"/>
        <v>0.9189065061024736</v>
      </c>
      <c r="P3086" s="5">
        <f t="shared" si="288"/>
        <v>1152.2003866586701</v>
      </c>
    </row>
    <row r="3087" spans="1:16" x14ac:dyDescent="0.15">
      <c r="A3087" t="s">
        <v>168</v>
      </c>
      <c r="B3087">
        <v>2020</v>
      </c>
      <c r="C3087" s="3">
        <v>1734.5272216796875</v>
      </c>
      <c r="D3087" s="3">
        <v>1037.4774169921875</v>
      </c>
      <c r="E3087" s="3">
        <v>61.22503662109375</v>
      </c>
      <c r="F3087" s="3">
        <v>32.799125671386719</v>
      </c>
      <c r="G3087" s="3">
        <v>4.7148747444152832</v>
      </c>
      <c r="H3087" s="3">
        <v>54.93853759765625</v>
      </c>
      <c r="I3087" s="3">
        <v>111.32279968261719</v>
      </c>
      <c r="J3087" s="3">
        <v>101.17788696289062</v>
      </c>
      <c r="K3087" s="3">
        <f t="shared" si="289"/>
        <v>15.581060004103815</v>
      </c>
      <c r="L3087" s="3">
        <f t="shared" si="290"/>
        <v>12.946453929484896</v>
      </c>
      <c r="M3087" s="3">
        <f t="shared" si="291"/>
        <v>1.3228516378761479</v>
      </c>
      <c r="N3087" s="3">
        <f t="shared" si="292"/>
        <v>18.761272096469579</v>
      </c>
      <c r="O3087" s="3">
        <f t="shared" si="293"/>
        <v>0.90886940726742549</v>
      </c>
      <c r="P3087" s="5">
        <f t="shared" si="288"/>
        <v>330.69270177687508</v>
      </c>
    </row>
    <row r="3088" spans="1:16" x14ac:dyDescent="0.15">
      <c r="A3088" t="s">
        <v>107</v>
      </c>
      <c r="B3088">
        <v>2020</v>
      </c>
      <c r="C3088" s="3">
        <v>5916.279296875</v>
      </c>
      <c r="D3088" s="3">
        <v>4280.1494140625</v>
      </c>
      <c r="E3088" s="3">
        <v>249.13670349121094</v>
      </c>
      <c r="F3088" s="3">
        <v>144.72615051269531</v>
      </c>
      <c r="G3088" s="3">
        <v>3.2799127101898193</v>
      </c>
      <c r="H3088" s="3">
        <v>69.971473693847656</v>
      </c>
      <c r="I3088" s="3">
        <v>181.1436767578125</v>
      </c>
      <c r="J3088" s="3">
        <v>157.65304565429688</v>
      </c>
      <c r="K3088" s="3">
        <f t="shared" si="289"/>
        <v>32.660700073925369</v>
      </c>
      <c r="L3088" s="3">
        <f t="shared" si="290"/>
        <v>19.565761705404068</v>
      </c>
      <c r="M3088" s="3">
        <f t="shared" si="291"/>
        <v>1.2153201766214272</v>
      </c>
      <c r="N3088" s="3">
        <f t="shared" si="292"/>
        <v>27.14169258245639</v>
      </c>
      <c r="O3088" s="3">
        <f t="shared" si="293"/>
        <v>0.8703204465981863</v>
      </c>
      <c r="P3088" s="5">
        <f t="shared" si="288"/>
        <v>144.67015546274149</v>
      </c>
    </row>
    <row r="3089" spans="1:16" x14ac:dyDescent="0.15">
      <c r="A3089" t="s">
        <v>108</v>
      </c>
      <c r="B3089">
        <v>2020</v>
      </c>
      <c r="C3089" s="3">
        <v>42129.453125</v>
      </c>
      <c r="D3089" s="3">
        <v>8305.626953125</v>
      </c>
      <c r="E3089" s="3">
        <v>818.13323974609375</v>
      </c>
      <c r="F3089" s="3">
        <v>3985.982177734375</v>
      </c>
      <c r="G3089" s="3">
        <v>244.83181762695312</v>
      </c>
      <c r="H3089" s="3">
        <v>578.22125244140625</v>
      </c>
      <c r="I3089" s="3">
        <v>5044.95166015625</v>
      </c>
      <c r="J3089" s="3">
        <v>4483.40087890625</v>
      </c>
      <c r="K3089" s="3">
        <f t="shared" si="289"/>
        <v>8.3508140341021981</v>
      </c>
      <c r="L3089" s="3">
        <f t="shared" si="290"/>
        <v>4.9743237309318982</v>
      </c>
      <c r="M3089" s="3">
        <f t="shared" si="291"/>
        <v>2.2586960378419607</v>
      </c>
      <c r="N3089" s="3">
        <f t="shared" si="292"/>
        <v>8.7604791718357848</v>
      </c>
      <c r="O3089" s="3">
        <f t="shared" si="293"/>
        <v>0.88869055263998153</v>
      </c>
      <c r="P3089" s="5">
        <f t="shared" si="288"/>
        <v>581.67954349670083</v>
      </c>
    </row>
    <row r="3090" spans="1:16" x14ac:dyDescent="0.15">
      <c r="A3090" t="s">
        <v>109</v>
      </c>
      <c r="B3090">
        <v>2020</v>
      </c>
      <c r="C3090" s="3">
        <v>1073.4881591796875</v>
      </c>
      <c r="D3090" s="3">
        <v>432.74349975585938</v>
      </c>
      <c r="E3090" s="3">
        <v>434.24676513671875</v>
      </c>
      <c r="F3090" s="3">
        <v>23.027721405029297</v>
      </c>
      <c r="G3090" s="3">
        <v>6.8331517279148102E-2</v>
      </c>
      <c r="H3090" s="3">
        <v>832.75616455078125</v>
      </c>
      <c r="I3090" s="3">
        <v>68.627357482910156</v>
      </c>
      <c r="J3090" s="3">
        <v>50.561817169189453</v>
      </c>
      <c r="K3090" s="3">
        <f t="shared" si="289"/>
        <v>15.642277344672809</v>
      </c>
      <c r="L3090" s="3">
        <f t="shared" si="290"/>
        <v>14.587510398601299</v>
      </c>
      <c r="M3090" s="3">
        <f t="shared" si="291"/>
        <v>1.0885322854381556</v>
      </c>
      <c r="N3090" s="3">
        <f t="shared" si="292"/>
        <v>1.2542914971338972</v>
      </c>
      <c r="O3090" s="3">
        <f t="shared" si="293"/>
        <v>0.73675891107683333</v>
      </c>
      <c r="P3090" s="5">
        <f t="shared" si="288"/>
        <v>43.757744918557194</v>
      </c>
    </row>
    <row r="3091" spans="1:16" x14ac:dyDescent="0.15">
      <c r="A3091" t="s">
        <v>110</v>
      </c>
      <c r="B3091">
        <v>2020</v>
      </c>
      <c r="C3091" s="3">
        <v>69233.4921875</v>
      </c>
      <c r="D3091" s="3">
        <v>32730.794921875</v>
      </c>
      <c r="E3091" s="3">
        <v>2637.596435546875</v>
      </c>
      <c r="F3091" s="3">
        <v>6088.337890625</v>
      </c>
      <c r="G3091" s="3">
        <v>6.8331517279148102E-2</v>
      </c>
      <c r="H3091" s="3">
        <v>1045.47216796875</v>
      </c>
      <c r="I3091" s="3">
        <v>3504.606689453125</v>
      </c>
      <c r="J3091" s="3">
        <v>3038.049072265625</v>
      </c>
      <c r="K3091" s="3">
        <f t="shared" si="289"/>
        <v>19.754996301254995</v>
      </c>
      <c r="L3091" s="3">
        <f t="shared" si="290"/>
        <v>7.5860789673958218</v>
      </c>
      <c r="M3091" s="3">
        <f t="shared" si="291"/>
        <v>1.6519151141867154</v>
      </c>
      <c r="N3091" s="3">
        <f t="shared" si="292"/>
        <v>9.7048881970670191</v>
      </c>
      <c r="O3091" s="3">
        <f t="shared" si="293"/>
        <v>0.86687304495777706</v>
      </c>
      <c r="P3091" s="5">
        <f t="shared" si="288"/>
        <v>1085.1187782156139</v>
      </c>
    </row>
    <row r="3092" spans="1:16" x14ac:dyDescent="0.15">
      <c r="A3092" t="s">
        <v>175</v>
      </c>
      <c r="B3092">
        <v>2020</v>
      </c>
      <c r="C3092" s="3">
        <v>1067.679931640625</v>
      </c>
      <c r="D3092" s="3">
        <v>772.07781982421875</v>
      </c>
      <c r="E3092" s="3">
        <v>2.7332606315612793</v>
      </c>
      <c r="F3092" s="3">
        <v>17.219541549682617</v>
      </c>
      <c r="G3092" s="3">
        <v>6.8331517279148102E-2</v>
      </c>
      <c r="H3092" s="3">
        <v>10.591384887695312</v>
      </c>
      <c r="I3092" s="3">
        <v>8.5173873901367188</v>
      </c>
      <c r="J3092" s="3">
        <v>6.1845998764038086</v>
      </c>
      <c r="K3092" s="3">
        <f t="shared" si="289"/>
        <v>125.35298475175811</v>
      </c>
      <c r="L3092" s="3">
        <f t="shared" si="290"/>
        <v>45.619273623538319</v>
      </c>
      <c r="M3092" s="3">
        <f t="shared" si="291"/>
        <v>1.3523271181828473</v>
      </c>
      <c r="N3092" s="3">
        <f t="shared" si="292"/>
        <v>38.296569204858443</v>
      </c>
      <c r="O3092" s="3">
        <f t="shared" si="293"/>
        <v>0.72611466323178886</v>
      </c>
      <c r="P3092" s="5">
        <f t="shared" si="288"/>
        <v>16.734090775163601</v>
      </c>
    </row>
    <row r="3093" spans="1:16" x14ac:dyDescent="0.15">
      <c r="A3093" t="s">
        <v>111</v>
      </c>
      <c r="B3093">
        <v>2020</v>
      </c>
      <c r="C3093" s="3">
        <v>2110.828857421875</v>
      </c>
      <c r="D3093" s="3">
        <v>935.80010986328125</v>
      </c>
      <c r="E3093" s="3">
        <v>111.38037109375</v>
      </c>
      <c r="F3093" s="3">
        <v>58.901767730712891</v>
      </c>
      <c r="G3093" s="3">
        <v>2.9382550716400146</v>
      </c>
      <c r="H3093" s="3">
        <v>39.905605316162109</v>
      </c>
      <c r="I3093" s="3">
        <v>255.73863220214844</v>
      </c>
      <c r="J3093" s="3">
        <v>224.27313232421875</v>
      </c>
      <c r="K3093" s="3">
        <f t="shared" si="289"/>
        <v>8.2538521428916205</v>
      </c>
      <c r="L3093" s="3">
        <f t="shared" si="290"/>
        <v>7.4541523878437186</v>
      </c>
      <c r="M3093" s="3">
        <f t="shared" si="291"/>
        <v>1.3821631583479783</v>
      </c>
      <c r="N3093" s="3">
        <f t="shared" si="292"/>
        <v>20.746138153112053</v>
      </c>
      <c r="O3093" s="3">
        <f t="shared" si="293"/>
        <v>0.87696227352519118</v>
      </c>
      <c r="P3093" s="5">
        <f t="shared" si="288"/>
        <v>115.60565457128745</v>
      </c>
    </row>
    <row r="3094" spans="1:16" x14ac:dyDescent="0.15">
      <c r="A3094" t="s">
        <v>112</v>
      </c>
      <c r="B3094">
        <v>2020</v>
      </c>
      <c r="C3094" s="3">
        <v>6183.18212890625</v>
      </c>
      <c r="D3094" s="3">
        <v>2028.147705078125</v>
      </c>
      <c r="E3094" s="3">
        <v>462.33102416992188</v>
      </c>
      <c r="F3094" s="3">
        <v>489.253662109375</v>
      </c>
      <c r="G3094" s="3">
        <v>264.71627807617188</v>
      </c>
      <c r="H3094" s="3">
        <v>96.210769653320312</v>
      </c>
      <c r="I3094" s="3">
        <v>945.2130126953125</v>
      </c>
      <c r="J3094" s="3">
        <v>847.7242431640625</v>
      </c>
      <c r="K3094" s="3">
        <f t="shared" si="289"/>
        <v>6.5415753336643769</v>
      </c>
      <c r="L3094" s="3">
        <f t="shared" si="290"/>
        <v>4.6247451842831095</v>
      </c>
      <c r="M3094" s="3">
        <f t="shared" si="291"/>
        <v>1.4435166116025</v>
      </c>
      <c r="N3094" s="3">
        <f t="shared" si="292"/>
        <v>7.2727857234941666</v>
      </c>
      <c r="O3094" s="3">
        <f t="shared" si="293"/>
        <v>0.89686052961410578</v>
      </c>
      <c r="P3094" s="5">
        <f t="shared" si="288"/>
        <v>175.22244485483998</v>
      </c>
    </row>
    <row r="3095" spans="1:16" x14ac:dyDescent="0.15">
      <c r="A3095" t="s">
        <v>113</v>
      </c>
      <c r="B3095">
        <v>2020</v>
      </c>
      <c r="C3095" s="3">
        <v>73.866371154785156</v>
      </c>
      <c r="D3095" s="3">
        <v>48.515377044677734</v>
      </c>
      <c r="E3095" s="3">
        <v>0.47832059860229492</v>
      </c>
      <c r="F3095" s="3">
        <v>0.54665213823318481</v>
      </c>
      <c r="G3095" s="3">
        <v>0.27332606911659241</v>
      </c>
      <c r="H3095" s="3">
        <v>30.612518310546875</v>
      </c>
      <c r="I3095" s="3">
        <v>2.4955403804779053</v>
      </c>
      <c r="J3095" s="3">
        <v>2.0615334510803223</v>
      </c>
      <c r="K3095" s="3">
        <f t="shared" si="289"/>
        <v>29.599349196120588</v>
      </c>
      <c r="L3095" s="3">
        <f t="shared" si="290"/>
        <v>28.320979709970452</v>
      </c>
      <c r="M3095" s="3">
        <f t="shared" si="291"/>
        <v>1.379370812416634</v>
      </c>
      <c r="N3095" s="3">
        <f t="shared" si="292"/>
        <v>2.3500001380013842</v>
      </c>
      <c r="O3095" s="3">
        <f t="shared" si="293"/>
        <v>0.82608699390611784</v>
      </c>
      <c r="P3095" s="5">
        <f t="shared" si="288"/>
        <v>118.45019086729187</v>
      </c>
    </row>
    <row r="3096" spans="1:16" x14ac:dyDescent="0.15">
      <c r="A3096" t="s">
        <v>148</v>
      </c>
      <c r="B3096">
        <v>2020</v>
      </c>
      <c r="C3096" s="3">
        <v>18129.990234375</v>
      </c>
      <c r="D3096" s="3">
        <v>2557.375244140625</v>
      </c>
      <c r="E3096" s="3">
        <v>4929.435546875</v>
      </c>
      <c r="F3096" s="3">
        <v>2078.91796875</v>
      </c>
      <c r="G3096" s="3">
        <v>1036.7257080078125</v>
      </c>
      <c r="H3096" s="3">
        <v>43225.765625</v>
      </c>
      <c r="I3096" s="3">
        <v>354.36672973632812</v>
      </c>
      <c r="J3096" s="3">
        <v>322.30447387695312</v>
      </c>
      <c r="K3096" s="3">
        <f t="shared" si="289"/>
        <v>51.161660260445139</v>
      </c>
      <c r="L3096" s="3">
        <f t="shared" si="290"/>
        <v>7.5503168355117785</v>
      </c>
      <c r="M3096" s="3">
        <f t="shared" si="291"/>
        <v>2.220864852314671</v>
      </c>
      <c r="N3096" s="3">
        <f t="shared" si="292"/>
        <v>0.3912265618923958</v>
      </c>
      <c r="O3096" s="3">
        <f t="shared" si="293"/>
        <v>0.90952238692602039</v>
      </c>
      <c r="P3096" s="5">
        <f t="shared" si="288"/>
        <v>29072.780618717843</v>
      </c>
    </row>
    <row r="3097" spans="1:16" x14ac:dyDescent="0.15">
      <c r="A3097" t="s">
        <v>114</v>
      </c>
      <c r="B3097">
        <v>2020</v>
      </c>
      <c r="C3097" s="3">
        <v>7030.4931640625</v>
      </c>
      <c r="D3097" s="3">
        <v>3158.829345703125</v>
      </c>
      <c r="E3097" s="3">
        <v>359.35543823242188</v>
      </c>
      <c r="F3097" s="3">
        <v>226.6556396484375</v>
      </c>
      <c r="G3097" s="3">
        <v>6.8331517279148102E-2</v>
      </c>
      <c r="H3097" s="3">
        <v>70.244796752929688</v>
      </c>
      <c r="I3097" s="3">
        <v>348.67037963867188</v>
      </c>
      <c r="J3097" s="3">
        <v>304.7271728515625</v>
      </c>
      <c r="K3097" s="3">
        <f t="shared" si="289"/>
        <v>20.16372360436301</v>
      </c>
      <c r="L3097" s="3">
        <f t="shared" si="290"/>
        <v>13.230561844832909</v>
      </c>
      <c r="M3097" s="3">
        <f t="shared" si="291"/>
        <v>1.6853300731171084</v>
      </c>
      <c r="N3097" s="3">
        <f t="shared" si="292"/>
        <v>23.674183697285237</v>
      </c>
      <c r="O3097" s="3">
        <f t="shared" si="293"/>
        <v>0.8739692002726247</v>
      </c>
      <c r="P3097" s="5">
        <f t="shared" si="288"/>
        <v>1299.7407460231775</v>
      </c>
    </row>
    <row r="3098" spans="1:16" x14ac:dyDescent="0.15">
      <c r="A3098" t="s">
        <v>122</v>
      </c>
      <c r="B3098">
        <v>2020</v>
      </c>
      <c r="C3098" s="3">
        <v>559.5667724609375</v>
      </c>
      <c r="D3098" s="3">
        <v>281.25250244140625</v>
      </c>
      <c r="E3098" s="3">
        <v>22.412736892700195</v>
      </c>
      <c r="F3098" s="3">
        <v>6.149836540222168</v>
      </c>
      <c r="G3098" s="3">
        <v>17.561199188232422</v>
      </c>
      <c r="H3098" s="3">
        <v>22.822725296020508</v>
      </c>
      <c r="I3098" s="3">
        <v>59.350460052490234</v>
      </c>
      <c r="J3098" s="3">
        <v>51.9180908203125</v>
      </c>
      <c r="K3098" s="3">
        <f t="shared" si="289"/>
        <v>9.4281791912994475</v>
      </c>
      <c r="L3098" s="3">
        <f t="shared" si="290"/>
        <v>9.6364171737467927</v>
      </c>
      <c r="M3098" s="3">
        <f t="shared" si="291"/>
        <v>1.3485688215025975</v>
      </c>
      <c r="N3098" s="3">
        <f t="shared" si="292"/>
        <v>12.024963384468867</v>
      </c>
      <c r="O3098" s="3">
        <f t="shared" si="293"/>
        <v>0.87477149754855377</v>
      </c>
      <c r="P3098" s="5">
        <f t="shared" si="288"/>
        <v>103.4481817016521</v>
      </c>
    </row>
    <row r="3099" spans="1:16" x14ac:dyDescent="0.15">
      <c r="A3099" t="s">
        <v>169</v>
      </c>
      <c r="B3099">
        <v>2020</v>
      </c>
      <c r="C3099" s="3">
        <v>749.9383544921875</v>
      </c>
      <c r="D3099" s="3">
        <v>430.01022338867188</v>
      </c>
      <c r="E3099" s="3">
        <v>46.602092742919922</v>
      </c>
      <c r="F3099" s="3">
        <v>21.592758178710938</v>
      </c>
      <c r="G3099" s="3">
        <v>6.8331517279148102E-2</v>
      </c>
      <c r="H3099" s="3">
        <v>596.3974609375</v>
      </c>
      <c r="I3099" s="3">
        <v>40.199901580810547</v>
      </c>
      <c r="J3099" s="3">
        <v>35.263069152832031</v>
      </c>
      <c r="K3099" s="3">
        <f t="shared" si="289"/>
        <v>18.655228620016601</v>
      </c>
      <c r="L3099" s="3">
        <f t="shared" si="290"/>
        <v>13.190175742568611</v>
      </c>
      <c r="M3099" s="3">
        <f t="shared" si="291"/>
        <v>1.3583987045506947</v>
      </c>
      <c r="N3099" s="3">
        <f t="shared" si="292"/>
        <v>1.2133775250314471</v>
      </c>
      <c r="O3099" s="3">
        <f t="shared" si="293"/>
        <v>0.87719292252359349</v>
      </c>
      <c r="P3099" s="5">
        <f t="shared" si="288"/>
        <v>138.64254094172742</v>
      </c>
    </row>
    <row r="3100" spans="1:16" x14ac:dyDescent="0.15">
      <c r="A3100" t="s">
        <v>115</v>
      </c>
      <c r="B3100">
        <v>2020</v>
      </c>
      <c r="C3100" s="3">
        <v>3910.885986328125</v>
      </c>
      <c r="D3100" s="3">
        <v>2390.44140625</v>
      </c>
      <c r="E3100" s="3">
        <v>169.18882751464844</v>
      </c>
      <c r="F3100" s="3">
        <v>116.36856842041016</v>
      </c>
      <c r="G3100" s="3">
        <v>6.8331517279148102E-2</v>
      </c>
      <c r="H3100" s="3">
        <v>605.348876953125</v>
      </c>
      <c r="I3100" s="3">
        <v>141.21504211425781</v>
      </c>
      <c r="J3100" s="3">
        <v>124.50576782226562</v>
      </c>
      <c r="K3100" s="3">
        <f t="shared" si="289"/>
        <v>27.694542506058294</v>
      </c>
      <c r="L3100" s="3">
        <f t="shared" si="290"/>
        <v>16.236208669353594</v>
      </c>
      <c r="M3100" s="3">
        <f t="shared" si="291"/>
        <v>1.3842124131962437</v>
      </c>
      <c r="N3100" s="3">
        <f t="shared" si="292"/>
        <v>5.4183472597295737</v>
      </c>
      <c r="O3100" s="3">
        <f t="shared" si="293"/>
        <v>0.88167496860233463</v>
      </c>
      <c r="P3100" s="5">
        <f t="shared" si="288"/>
        <v>58693.824044242989</v>
      </c>
    </row>
    <row r="3101" spans="1:16" x14ac:dyDescent="0.15">
      <c r="A3101" t="s">
        <v>154</v>
      </c>
      <c r="B3101">
        <v>2020</v>
      </c>
      <c r="C3101" s="3">
        <v>179.91688537597656</v>
      </c>
      <c r="D3101" s="3">
        <v>137.07301330566406</v>
      </c>
      <c r="E3101" s="3">
        <v>0.95664119720458984</v>
      </c>
      <c r="F3101" s="3">
        <v>1.8449509143829346</v>
      </c>
      <c r="G3101" s="3">
        <v>2.3916029930114746</v>
      </c>
      <c r="H3101" s="3">
        <v>14.896270751953125</v>
      </c>
      <c r="I3101" s="3">
        <v>18.499549865722656</v>
      </c>
      <c r="J3101" s="3">
        <v>16.492267608642578</v>
      </c>
      <c r="K3101" s="3">
        <f t="shared" si="289"/>
        <v>9.7254736835159417</v>
      </c>
      <c r="L3101" s="3">
        <f t="shared" si="290"/>
        <v>9.8115690310425308</v>
      </c>
      <c r="M3101" s="3">
        <f t="shared" si="291"/>
        <v>1.039852934551672</v>
      </c>
      <c r="N3101" s="3">
        <f t="shared" si="292"/>
        <v>9.403571536316587</v>
      </c>
      <c r="O3101" s="3">
        <f t="shared" si="293"/>
        <v>0.89149561629067953</v>
      </c>
      <c r="P3101" s="5">
        <f t="shared" si="288"/>
        <v>2700.1579820434613</v>
      </c>
    </row>
    <row r="3102" spans="1:16" x14ac:dyDescent="0.15">
      <c r="A3102" t="s">
        <v>116</v>
      </c>
      <c r="B3102">
        <v>2020</v>
      </c>
      <c r="C3102" s="3">
        <v>2166.928955078125</v>
      </c>
      <c r="D3102" s="3">
        <v>1052.64697265625</v>
      </c>
      <c r="E3102" s="3">
        <v>72.773063659667969</v>
      </c>
      <c r="F3102" s="3">
        <v>126.41329956054688</v>
      </c>
      <c r="G3102" s="3">
        <v>6.8331517279148102E-2</v>
      </c>
      <c r="H3102" s="3">
        <v>81.997817993164062</v>
      </c>
      <c r="I3102" s="3">
        <v>131.99238586425781</v>
      </c>
      <c r="J3102" s="3">
        <v>120.81670379638672</v>
      </c>
      <c r="K3102" s="3">
        <f t="shared" si="289"/>
        <v>16.41707543120415</v>
      </c>
      <c r="L3102" s="3">
        <f t="shared" si="290"/>
        <v>8.764830019233802</v>
      </c>
      <c r="M3102" s="3">
        <f t="shared" si="291"/>
        <v>1.5722559581976028</v>
      </c>
      <c r="N3102" s="3">
        <f t="shared" si="292"/>
        <v>10.393969116544701</v>
      </c>
      <c r="O3102" s="3">
        <f t="shared" si="293"/>
        <v>0.91533085795294078</v>
      </c>
      <c r="P3102" s="5">
        <f t="shared" si="288"/>
        <v>143.71821663740727</v>
      </c>
    </row>
    <row r="3103" spans="1:16" x14ac:dyDescent="0.15">
      <c r="A3103" t="s">
        <v>117</v>
      </c>
      <c r="B3103">
        <v>2020</v>
      </c>
      <c r="C3103" s="3">
        <v>6081.9150390625</v>
      </c>
      <c r="D3103" s="3">
        <v>1748.603515625</v>
      </c>
      <c r="E3103" s="3">
        <v>321.2947998046875</v>
      </c>
      <c r="F3103" s="3">
        <v>1184.8001708984375</v>
      </c>
      <c r="G3103" s="3">
        <v>25.419322967529297</v>
      </c>
      <c r="H3103" s="3">
        <v>1060.573486328125</v>
      </c>
      <c r="I3103" s="3">
        <v>1257.806640625</v>
      </c>
      <c r="J3103" s="3">
        <v>1039.93505859375</v>
      </c>
      <c r="K3103" s="3">
        <f t="shared" si="289"/>
        <v>4.8353338602509019</v>
      </c>
      <c r="L3103" s="3">
        <f t="shared" si="290"/>
        <v>2.7337702745196975</v>
      </c>
      <c r="M3103" s="3">
        <f t="shared" si="291"/>
        <v>1.3924945780019942</v>
      </c>
      <c r="N3103" s="3">
        <f t="shared" si="292"/>
        <v>2.6783221069067511</v>
      </c>
      <c r="O3103" s="3">
        <f t="shared" si="293"/>
        <v>0.82678451918254281</v>
      </c>
      <c r="P3103" s="5">
        <f t="shared" si="288"/>
        <v>41.255023249451597</v>
      </c>
    </row>
    <row r="3104" spans="1:16" x14ac:dyDescent="0.15">
      <c r="A3104" t="s">
        <v>118</v>
      </c>
      <c r="B3104">
        <v>2020</v>
      </c>
      <c r="C3104" s="3">
        <v>2424.675537109375</v>
      </c>
      <c r="D3104" s="3">
        <v>1865.9287109375</v>
      </c>
      <c r="E3104" s="3">
        <v>156.95748901367188</v>
      </c>
      <c r="F3104" s="3">
        <v>83.432777404785156</v>
      </c>
      <c r="G3104" s="3">
        <v>6.8331517279148102E-2</v>
      </c>
      <c r="H3104" s="3">
        <v>80.699516296386719</v>
      </c>
      <c r="I3104" s="3">
        <v>140.45552062988281</v>
      </c>
      <c r="J3104" s="3">
        <v>115.66287231445312</v>
      </c>
      <c r="K3104" s="3">
        <f t="shared" si="289"/>
        <v>17.262942219969315</v>
      </c>
      <c r="L3104" s="3">
        <f t="shared" si="290"/>
        <v>12.178445588985074</v>
      </c>
      <c r="M3104" s="3">
        <f t="shared" si="291"/>
        <v>1.0639186707512467</v>
      </c>
      <c r="N3104" s="3">
        <f t="shared" si="292"/>
        <v>14.7665426601367</v>
      </c>
      <c r="O3104" s="3">
        <f t="shared" si="293"/>
        <v>0.8234839883527163</v>
      </c>
      <c r="P3104" s="5">
        <f t="shared" si="288"/>
        <v>82.558085308524909</v>
      </c>
    </row>
    <row r="3105" spans="1:16" x14ac:dyDescent="0.15">
      <c r="A3105" t="s">
        <v>156</v>
      </c>
      <c r="B3105">
        <v>2020</v>
      </c>
      <c r="C3105" s="3">
        <v>2029.85595703125</v>
      </c>
      <c r="D3105" s="3">
        <v>1370.593505859375</v>
      </c>
      <c r="E3105" s="3">
        <v>123.40671539306641</v>
      </c>
      <c r="F3105" s="3">
        <v>70.996444702148438</v>
      </c>
      <c r="G3105" s="3">
        <v>6.8331517279148102E-2</v>
      </c>
      <c r="H3105" s="3">
        <v>74.481353759765625</v>
      </c>
      <c r="I3105" s="3">
        <v>112.51631927490234</v>
      </c>
      <c r="J3105" s="3">
        <v>101.77464294433594</v>
      </c>
      <c r="K3105" s="3">
        <f t="shared" si="289"/>
        <v>18.040547096744795</v>
      </c>
      <c r="L3105" s="3">
        <f t="shared" si="290"/>
        <v>11.748817378429894</v>
      </c>
      <c r="M3105" s="3">
        <f t="shared" si="291"/>
        <v>1.1882376825864485</v>
      </c>
      <c r="N3105" s="3">
        <f t="shared" si="292"/>
        <v>13.946478393629782</v>
      </c>
      <c r="O3105" s="3">
        <f t="shared" si="293"/>
        <v>0.90453228118561091</v>
      </c>
      <c r="P3105" s="5">
        <f t="shared" si="288"/>
        <v>69.114823282453884</v>
      </c>
    </row>
    <row r="3106" spans="1:16" x14ac:dyDescent="0.15">
      <c r="A3106" t="s">
        <v>119</v>
      </c>
      <c r="B3106">
        <v>2020</v>
      </c>
      <c r="C3106" s="3">
        <v>19587.912109375</v>
      </c>
      <c r="D3106" s="3">
        <v>3164.432373046875</v>
      </c>
      <c r="E3106" s="3">
        <v>199.52803039550781</v>
      </c>
      <c r="F3106" s="3">
        <v>3871.66357421875</v>
      </c>
      <c r="G3106" s="3">
        <v>6.8331517279148102E-2</v>
      </c>
      <c r="H3106" s="3">
        <v>7025.2998046875</v>
      </c>
      <c r="I3106" s="3">
        <v>3191.03662109375</v>
      </c>
      <c r="J3106" s="3">
        <v>2973.49072265625</v>
      </c>
      <c r="K3106" s="3">
        <f t="shared" si="289"/>
        <v>6.1384165822143109</v>
      </c>
      <c r="L3106" s="3">
        <f t="shared" si="290"/>
        <v>2.8615734956211898</v>
      </c>
      <c r="M3106" s="3">
        <f t="shared" si="291"/>
        <v>2.0557209736819653</v>
      </c>
      <c r="N3106" s="3">
        <f t="shared" si="292"/>
        <v>1.7975456647187904</v>
      </c>
      <c r="O3106" s="3">
        <f t="shared" si="293"/>
        <v>0.9318259474054752</v>
      </c>
      <c r="P3106" s="5">
        <f t="shared" si="288"/>
        <v>14928.247106948254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"/>
  <sheetViews>
    <sheetView zoomScaleNormal="100" workbookViewId="0">
      <selection activeCell="B2" sqref="B2"/>
    </sheetView>
  </sheetViews>
  <sheetFormatPr baseColWidth="10" defaultRowHeight="13" x14ac:dyDescent="0.15"/>
  <cols>
    <col min="1" max="1" width="24.1640625" bestFit="1" customWidth="1"/>
    <col min="2" max="2" width="6.6640625" bestFit="1" customWidth="1"/>
    <col min="3" max="3" width="8.6640625" bestFit="1" customWidth="1"/>
    <col min="4" max="5" width="7.1640625" bestFit="1" customWidth="1"/>
    <col min="6" max="12" width="8.1640625" bestFit="1" customWidth="1"/>
    <col min="13" max="22" width="9.1640625" bestFit="1" customWidth="1"/>
  </cols>
  <sheetData>
    <row r="1" spans="1:22" x14ac:dyDescent="0.15">
      <c r="A1" s="1"/>
    </row>
    <row r="2" spans="1:22" x14ac:dyDescent="0.15">
      <c r="A2" s="2" t="s">
        <v>197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15">
      <c r="A3" s="2" t="s">
        <v>198</v>
      </c>
      <c r="B3" s="3">
        <f>AVERAGEIFS(Data!$K$2:$K$3106,Data!$B$2:$B$3106,Ratios!B$2)</f>
        <v>26.332876332491143</v>
      </c>
      <c r="C3" s="3">
        <f>AVERAGEIFS(Data!$K$2:$K$3106,Data!$B$2:$B$3106,Ratios!C$2)</f>
        <v>25.035611907623078</v>
      </c>
      <c r="D3" s="3">
        <f>AVERAGEIFS(Data!$K$2:$K$3106,Data!$B$2:$B$3106,Ratios!D$2)</f>
        <v>24.394912936261665</v>
      </c>
      <c r="E3" s="3">
        <f>AVERAGEIFS(Data!$K$2:$K$3106,Data!$B$2:$B$3106,Ratios!E$2)</f>
        <v>22.023480798695278</v>
      </c>
      <c r="F3" s="3">
        <f>AVERAGEIFS(Data!$K$2:$K$3106,Data!$B$2:$B$3106,Ratios!F$2)</f>
        <v>23.58360312521728</v>
      </c>
      <c r="G3" s="3">
        <f>AVERAGEIFS(Data!$K$2:$K$3106,Data!$B$2:$B$3106,Ratios!G$2)</f>
        <v>25.175344733729357</v>
      </c>
      <c r="H3" s="3">
        <f>AVERAGEIFS(Data!$K$2:$K$3106,Data!$B$2:$B$3106,Ratios!H$2)</f>
        <v>27.228559645218475</v>
      </c>
      <c r="I3" s="3">
        <f>AVERAGEIFS(Data!$K$2:$K$3106,Data!$B$2:$B$3106,Ratios!I$2)</f>
        <v>26.7440927412548</v>
      </c>
      <c r="J3" s="3">
        <f>AVERAGEIFS(Data!$K$2:$K$3106,Data!$B$2:$B$3106,Ratios!J$2)</f>
        <v>24.663759450637908</v>
      </c>
      <c r="K3" s="3">
        <f>AVERAGEIFS(Data!$K$2:$K$3106,Data!$B$2:$B$3106,Ratios!K$2)</f>
        <v>26.190268164240635</v>
      </c>
      <c r="L3" s="3">
        <f>AVERAGEIFS(Data!$K$2:$K$3106,Data!$B$2:$B$3106,Ratios!L$2)</f>
        <v>28.647681522770132</v>
      </c>
      <c r="M3" s="3">
        <f>AVERAGEIFS(Data!$K$2:$K$3106,Data!$B$2:$B$3106,Ratios!M$2)</f>
        <v>25.937266472182529</v>
      </c>
      <c r="N3" s="3">
        <f>AVERAGEIFS(Data!$K$2:$K$3106,Data!$B$2:$B$3106,Ratios!N$2)</f>
        <v>33.369735128987699</v>
      </c>
      <c r="O3" s="3">
        <f>AVERAGEIFS(Data!$K$2:$K$3106,Data!$B$2:$B$3106,Ratios!O$2)</f>
        <v>31.333919447007496</v>
      </c>
      <c r="P3" s="3">
        <f>AVERAGEIFS(Data!$K$2:$K$3106,Data!$B$2:$B$3106,Ratios!P$2)</f>
        <v>31.036962833704866</v>
      </c>
      <c r="Q3" s="3">
        <f>AVERAGEIFS(Data!$K$2:$K$3106,Data!$B$2:$B$3106,Ratios!Q$2)</f>
        <v>30.030418105935215</v>
      </c>
      <c r="R3" s="3">
        <f>AVERAGEIFS(Data!$K$2:$K$3106,Data!$B$2:$B$3106,Ratios!R$2)</f>
        <v>26.555349371235515</v>
      </c>
      <c r="S3" s="3">
        <f>AVERAGEIFS(Data!$K$2:$K$3106,Data!$B$2:$B$3106,Ratios!S$2)</f>
        <v>25.003372530485201</v>
      </c>
      <c r="T3" s="3">
        <f>AVERAGEIFS(Data!$K$2:$K$3106,Data!$B$2:$B$3106,Ratios!T$2)</f>
        <v>24.58460599287049</v>
      </c>
      <c r="U3" s="3">
        <f>AVERAGEIFS(Data!$K$2:$K$3106,Data!$B$2:$B$3106,Ratios!U$2)</f>
        <v>25.611389149692187</v>
      </c>
      <c r="V3" s="3">
        <f>AVERAGEIFS(Data!$K$2:$K$3106,Data!$B$2:$B$3106,Ratios!V$2)</f>
        <v>21.795154541676418</v>
      </c>
    </row>
    <row r="4" spans="1:22" x14ac:dyDescent="0.15">
      <c r="A4" s="2" t="s">
        <v>199</v>
      </c>
      <c r="B4" s="3">
        <f>AVERAGEIFS(Data!$L$2:$L$3106,Data!$B$2:$B$3106,Ratios!B$2)</f>
        <v>16.161375665265592</v>
      </c>
      <c r="C4" s="3">
        <f>AVERAGEIFS(Data!$L$2:$L$3106,Data!$B$2:$B$3106,Ratios!C$2)</f>
        <v>14.419176926125079</v>
      </c>
      <c r="D4" s="3">
        <f>AVERAGEIFS(Data!$L$2:$L$3106,Data!$B$2:$B$3106,Ratios!D$2)</f>
        <v>14.235566516727333</v>
      </c>
      <c r="E4" s="3">
        <f>AVERAGEIFS(Data!$L$2:$L$3106,Data!$B$2:$B$3106,Ratios!E$2)</f>
        <v>13.096774059882435</v>
      </c>
      <c r="F4" s="3">
        <f>AVERAGEIFS(Data!$L$2:$L$3106,Data!$B$2:$B$3106,Ratios!F$2)</f>
        <v>13.770566208678845</v>
      </c>
      <c r="G4" s="3">
        <f>AVERAGEIFS(Data!$L$2:$L$3106,Data!$B$2:$B$3106,Ratios!G$2)</f>
        <v>14.686106486891005</v>
      </c>
      <c r="H4" s="3">
        <f>AVERAGEIFS(Data!$L$2:$L$3106,Data!$B$2:$B$3106,Ratios!H$2)</f>
        <v>15.485081085374011</v>
      </c>
      <c r="I4" s="3">
        <f>AVERAGEIFS(Data!$L$2:$L$3106,Data!$B$2:$B$3106,Ratios!I$2)</f>
        <v>16.043688550225248</v>
      </c>
      <c r="J4" s="3">
        <f>AVERAGEIFS(Data!$L$2:$L$3106,Data!$B$2:$B$3106,Ratios!J$2)</f>
        <v>16.361801184551176</v>
      </c>
      <c r="K4" s="3">
        <f>AVERAGEIFS(Data!$L$2:$L$3106,Data!$B$2:$B$3106,Ratios!K$2)</f>
        <v>16.424581480373618</v>
      </c>
      <c r="L4" s="3">
        <f>AVERAGEIFS(Data!$L$2:$L$3106,Data!$B$2:$B$3106,Ratios!L$2)</f>
        <v>20.258991734119032</v>
      </c>
      <c r="M4" s="3">
        <f>AVERAGEIFS(Data!$L$2:$L$3106,Data!$B$2:$B$3106,Ratios!M$2)</f>
        <v>18.609415173434606</v>
      </c>
      <c r="N4" s="3">
        <f>AVERAGEIFS(Data!$L$2:$L$3106,Data!$B$2:$B$3106,Ratios!N$2)</f>
        <v>22.231235685653829</v>
      </c>
      <c r="O4" s="3">
        <f>AVERAGEIFS(Data!$L$2:$L$3106,Data!$B$2:$B$3106,Ratios!O$2)</f>
        <v>21.415431325867161</v>
      </c>
      <c r="P4" s="3">
        <f>AVERAGEIFS(Data!$L$2:$L$3106,Data!$B$2:$B$3106,Ratios!P$2)</f>
        <v>20.926285990829655</v>
      </c>
      <c r="Q4" s="3">
        <f>AVERAGEIFS(Data!$L$2:$L$3106,Data!$B$2:$B$3106,Ratios!Q$2)</f>
        <v>20.599360224386004</v>
      </c>
      <c r="R4" s="3">
        <f>AVERAGEIFS(Data!$L$2:$L$3106,Data!$B$2:$B$3106,Ratios!R$2)</f>
        <v>17.238521235296293</v>
      </c>
      <c r="S4" s="3">
        <f>AVERAGEIFS(Data!$L$2:$L$3106,Data!$B$2:$B$3106,Ratios!S$2)</f>
        <v>16.354563105915989</v>
      </c>
      <c r="T4" s="3">
        <f>AVERAGEIFS(Data!$L$2:$L$3106,Data!$B$2:$B$3106,Ratios!T$2)</f>
        <v>16.199237572531743</v>
      </c>
      <c r="U4" s="3">
        <f>AVERAGEIFS(Data!$L$2:$L$3106,Data!$B$2:$B$3106,Ratios!U$2)</f>
        <v>17.073207863983338</v>
      </c>
      <c r="V4" s="3">
        <f>AVERAGEIFS(Data!$L$2:$L$3106,Data!$B$2:$B$3106,Ratios!V$2)</f>
        <v>14.212239532709694</v>
      </c>
    </row>
    <row r="5" spans="1:22" x14ac:dyDescent="0.15">
      <c r="A5" s="2" t="s">
        <v>200</v>
      </c>
      <c r="B5" s="3">
        <f>AVERAGEIFS(Data!$M$2:$M$3106,Data!$B$2:$B$3106,Ratios!B$2)</f>
        <v>1.7341445175456058</v>
      </c>
      <c r="C5" s="3">
        <f>AVERAGEIFS(Data!$M$2:$M$3106,Data!$B$2:$B$3106,Ratios!C$2)</f>
        <v>1.6387634358992449</v>
      </c>
      <c r="D5" s="3">
        <f>AVERAGEIFS(Data!$M$2:$M$3106,Data!$B$2:$B$3106,Ratios!D$2)</f>
        <v>1.8120454588507962</v>
      </c>
      <c r="E5" s="3">
        <f>AVERAGEIFS(Data!$M$2:$M$3106,Data!$B$2:$B$3106,Ratios!E$2)</f>
        <v>1.6168717173718383</v>
      </c>
      <c r="F5" s="3">
        <f>AVERAGEIFS(Data!$M$2:$M$3106,Data!$B$2:$B$3106,Ratios!F$2)</f>
        <v>1.7133640702502511</v>
      </c>
      <c r="G5" s="3">
        <f>AVERAGEIFS(Data!$M$2:$M$3106,Data!$B$2:$B$3106,Ratios!G$2)</f>
        <v>1.7464298815424626</v>
      </c>
      <c r="H5" s="3">
        <f>AVERAGEIFS(Data!$M$2:$M$3106,Data!$B$2:$B$3106,Ratios!H$2)</f>
        <v>1.6196155606642204</v>
      </c>
      <c r="I5" s="3">
        <f>AVERAGEIFS(Data!$M$2:$M$3106,Data!$B$2:$B$3106,Ratios!I$2)</f>
        <v>1.5691127575009745</v>
      </c>
      <c r="J5" s="3">
        <f>AVERAGEIFS(Data!$M$2:$M$3106,Data!$B$2:$B$3106,Ratios!J$2)</f>
        <v>1.595067591106943</v>
      </c>
      <c r="K5" s="3">
        <f>AVERAGEIFS(Data!$M$2:$M$3106,Data!$B$2:$B$3106,Ratios!K$2)</f>
        <v>1.5437032307933625</v>
      </c>
      <c r="L5" s="3">
        <f>AVERAGEIFS(Data!$M$2:$M$3106,Data!$B$2:$B$3106,Ratios!L$2)</f>
        <v>1.5292175929708858</v>
      </c>
      <c r="M5" s="3">
        <f>AVERAGEIFS(Data!$M$2:$M$3106,Data!$B$2:$B$3106,Ratios!M$2)</f>
        <v>1.5201006184959349</v>
      </c>
      <c r="N5" s="3">
        <f>AVERAGEIFS(Data!$M$2:$M$3106,Data!$B$2:$B$3106,Ratios!N$2)</f>
        <v>1.577477806788274</v>
      </c>
      <c r="O5" s="3">
        <f>AVERAGEIFS(Data!$M$2:$M$3106,Data!$B$2:$B$3106,Ratios!O$2)</f>
        <v>1.6142355757910882</v>
      </c>
      <c r="P5" s="3">
        <f>AVERAGEIFS(Data!$M$2:$M$3106,Data!$B$2:$B$3106,Ratios!P$2)</f>
        <v>3.5317548167015209</v>
      </c>
      <c r="Q5" s="3">
        <f>AVERAGEIFS(Data!$M$2:$M$3106,Data!$B$2:$B$3106,Ratios!Q$2)</f>
        <v>3.2888100133246616</v>
      </c>
      <c r="R5" s="3">
        <f>AVERAGEIFS(Data!$M$2:$M$3106,Data!$B$2:$B$3106,Ratios!R$2)</f>
        <v>2.1884307900158659</v>
      </c>
      <c r="S5" s="3">
        <f>AVERAGEIFS(Data!$M$2:$M$3106,Data!$B$2:$B$3106,Ratios!S$2)</f>
        <v>1.714845306033866</v>
      </c>
      <c r="T5" s="3">
        <f>AVERAGEIFS(Data!$M$2:$M$3106,Data!$B$2:$B$3106,Ratios!T$2)</f>
        <v>2.1040215191602596</v>
      </c>
      <c r="U5" s="3">
        <f>AVERAGEIFS(Data!$M$2:$M$3106,Data!$B$2:$B$3106,Ratios!U$2)</f>
        <v>1.5422113468002787</v>
      </c>
      <c r="V5" s="3">
        <f>AVERAGEIFS(Data!$M$2:$M$3106,Data!$B$2:$B$3106,Ratios!V$2)</f>
        <v>2.1241565218009142</v>
      </c>
    </row>
    <row r="6" spans="1:22" x14ac:dyDescent="0.15">
      <c r="A6" s="2" t="s">
        <v>201</v>
      </c>
      <c r="B6" s="3">
        <f>AVERAGEIFS(Data!$N$2:$N$3106,Data!$B$2:$B$3106,Ratios!B$2)</f>
        <v>9.7598685948184567</v>
      </c>
      <c r="C6" s="3">
        <f>AVERAGEIFS(Data!$N$2:$N$3106,Data!$B$2:$B$3106,Ratios!C$2)</f>
        <v>9.6432633016292399</v>
      </c>
      <c r="D6" s="3">
        <f>AVERAGEIFS(Data!$N$2:$N$3106,Data!$B$2:$B$3106,Ratios!D$2)</f>
        <v>9.7727980651706066</v>
      </c>
      <c r="E6" s="3">
        <f>AVERAGEIFS(Data!$N$2:$N$3106,Data!$B$2:$B$3106,Ratios!E$2)</f>
        <v>10.360808221506323</v>
      </c>
      <c r="F6" s="3">
        <f>AVERAGEIFS(Data!$N$2:$N$3106,Data!$B$2:$B$3106,Ratios!F$2)</f>
        <v>10.768529640390568</v>
      </c>
      <c r="G6" s="3">
        <f>AVERAGEIFS(Data!$N$2:$N$3106,Data!$B$2:$B$3106,Ratios!G$2)</f>
        <v>12.319372226060404</v>
      </c>
      <c r="H6" s="3">
        <f>AVERAGEIFS(Data!$N$2:$N$3106,Data!$B$2:$B$3106,Ratios!H$2)</f>
        <v>12.405170596603313</v>
      </c>
      <c r="I6" s="3">
        <f>AVERAGEIFS(Data!$N$2:$N$3106,Data!$B$2:$B$3106,Ratios!I$2)</f>
        <v>12.738672575762342</v>
      </c>
      <c r="J6" s="3">
        <f>AVERAGEIFS(Data!$N$2:$N$3106,Data!$B$2:$B$3106,Ratios!J$2)</f>
        <v>14.828813136442157</v>
      </c>
      <c r="K6" s="3">
        <f>AVERAGEIFS(Data!$N$2:$N$3106,Data!$B$2:$B$3106,Ratios!K$2)</f>
        <v>15.867691645134105</v>
      </c>
      <c r="L6" s="3">
        <f>AVERAGEIFS(Data!$N$2:$N$3106,Data!$B$2:$B$3106,Ratios!L$2)</f>
        <v>20.157583661800761</v>
      </c>
      <c r="M6" s="3">
        <f>AVERAGEIFS(Data!$N$2:$N$3106,Data!$B$2:$B$3106,Ratios!M$2)</f>
        <v>23.786302884642367</v>
      </c>
      <c r="N6" s="3">
        <f>AVERAGEIFS(Data!$N$2:$N$3106,Data!$B$2:$B$3106,Ratios!N$2)</f>
        <v>25.303025369208168</v>
      </c>
      <c r="O6" s="3">
        <f>AVERAGEIFS(Data!$N$2:$N$3106,Data!$B$2:$B$3106,Ratios!O$2)</f>
        <v>25.546660929371278</v>
      </c>
      <c r="P6" s="3">
        <f>AVERAGEIFS(Data!$N$2:$N$3106,Data!$B$2:$B$3106,Ratios!P$2)</f>
        <v>26.096965172981815</v>
      </c>
      <c r="Q6" s="3">
        <f>AVERAGEIFS(Data!$N$2:$N$3106,Data!$B$2:$B$3106,Ratios!Q$2)</f>
        <v>23.230655899643072</v>
      </c>
      <c r="R6" s="3">
        <f>AVERAGEIFS(Data!$N$2:$N$3106,Data!$B$2:$B$3106,Ratios!R$2)</f>
        <v>19.100125199653682</v>
      </c>
      <c r="S6" s="3">
        <f>AVERAGEIFS(Data!$N$2:$N$3106,Data!$B$2:$B$3106,Ratios!S$2)</f>
        <v>19.083400546578002</v>
      </c>
      <c r="T6" s="3">
        <f>AVERAGEIFS(Data!$N$2:$N$3106,Data!$B$2:$B$3106,Ratios!T$2)</f>
        <v>19.353520939711867</v>
      </c>
      <c r="U6" s="3">
        <f>AVERAGEIFS(Data!$N$2:$N$3106,Data!$B$2:$B$3106,Ratios!U$2)</f>
        <v>20.346811687566348</v>
      </c>
      <c r="V6" s="3">
        <f>AVERAGEIFS(Data!$N$2:$N$3106,Data!$B$2:$B$3106,Ratios!V$2)</f>
        <v>17.78650788131651</v>
      </c>
    </row>
    <row r="7" spans="1:22" x14ac:dyDescent="0.15">
      <c r="A7" s="2" t="s">
        <v>202</v>
      </c>
      <c r="B7" s="3">
        <f>AVERAGEIFS(Data!$O$2:$O$3106,Data!$B$2:$B$3106,Ratios!B$2)</f>
        <v>1.7753518317864054</v>
      </c>
      <c r="C7" s="3">
        <f>AVERAGEIFS(Data!$O$2:$O$3106,Data!$B$2:$B$3106,Ratios!C$2)</f>
        <v>0.81258809923533437</v>
      </c>
      <c r="D7" s="3">
        <f>AVERAGEIFS(Data!$O$2:$O$3106,Data!$B$2:$B$3106,Ratios!D$2)</f>
        <v>0.80983086294902851</v>
      </c>
      <c r="E7" s="3">
        <f>AVERAGEIFS(Data!$O$2:$O$3106,Data!$B$2:$B$3106,Ratios!E$2)</f>
        <v>0.80952268833575358</v>
      </c>
      <c r="F7" s="3">
        <f>AVERAGEIFS(Data!$O$2:$O$3106,Data!$B$2:$B$3106,Ratios!F$2)</f>
        <v>0.80851153357761207</v>
      </c>
      <c r="G7" s="3">
        <f>AVERAGEIFS(Data!$O$2:$O$3106,Data!$B$2:$B$3106,Ratios!G$2)</f>
        <v>0.82106324969996569</v>
      </c>
      <c r="H7" s="3">
        <f>AVERAGEIFS(Data!$O$2:$O$3106,Data!$B$2:$B$3106,Ratios!H$2)</f>
        <v>0.83003625443195572</v>
      </c>
      <c r="I7" s="3">
        <f>AVERAGEIFS(Data!$O$2:$O$3106,Data!$B$2:$B$3106,Ratios!I$2)</f>
        <v>0.84161729694731069</v>
      </c>
      <c r="J7" s="3">
        <f>AVERAGEIFS(Data!$O$2:$O$3106,Data!$B$2:$B$3106,Ratios!J$2)</f>
        <v>0.83182017499255267</v>
      </c>
      <c r="K7" s="3">
        <f>AVERAGEIFS(Data!$O$2:$O$3106,Data!$B$2:$B$3106,Ratios!K$2)</f>
        <v>0.83438981010034741</v>
      </c>
      <c r="L7" s="3">
        <f>AVERAGEIFS(Data!$O$2:$O$3106,Data!$B$2:$B$3106,Ratios!L$2)</f>
        <v>0.84253514073498459</v>
      </c>
      <c r="M7" s="3">
        <f>AVERAGEIFS(Data!$O$2:$O$3106,Data!$B$2:$B$3106,Ratios!M$2)</f>
        <v>0.83782015610057214</v>
      </c>
      <c r="N7" s="3">
        <f>AVERAGEIFS(Data!$O$2:$O$3106,Data!$B$2:$B$3106,Ratios!N$2)</f>
        <v>0.84992530270109357</v>
      </c>
      <c r="O7" s="3">
        <f>AVERAGEIFS(Data!$O$2:$O$3106,Data!$B$2:$B$3106,Ratios!O$2)</f>
        <v>0.84770486806011902</v>
      </c>
      <c r="P7" s="3">
        <f>AVERAGEIFS(Data!$O$2:$O$3106,Data!$B$2:$B$3106,Ratios!P$2)</f>
        <v>0.87187240577777037</v>
      </c>
      <c r="Q7" s="3">
        <f>AVERAGEIFS(Data!$O$2:$O$3106,Data!$B$2:$B$3106,Ratios!Q$2)</f>
        <v>0.93377363813873449</v>
      </c>
      <c r="R7" s="3">
        <f>AVERAGEIFS(Data!$O$2:$O$3106,Data!$B$2:$B$3106,Ratios!R$2)</f>
        <v>0.86012593078999133</v>
      </c>
      <c r="S7" s="3">
        <f>AVERAGEIFS(Data!$O$2:$O$3106,Data!$B$2:$B$3106,Ratios!S$2)</f>
        <v>0.86566254737750925</v>
      </c>
      <c r="T7" s="3">
        <f>AVERAGEIFS(Data!$O$2:$O$3106,Data!$B$2:$B$3106,Ratios!T$2)</f>
        <v>0.8635755219329232</v>
      </c>
      <c r="U7" s="3">
        <f>AVERAGEIFS(Data!$O$2:$O$3106,Data!$B$2:$B$3106,Ratios!U$2)</f>
        <v>0.86821801248269403</v>
      </c>
      <c r="V7" s="3">
        <f>AVERAGEIFS(Data!$O$2:$O$3106,Data!$B$2:$B$3106,Ratios!V$2)</f>
        <v>0.86960077211786446</v>
      </c>
    </row>
    <row r="8" spans="1:22" x14ac:dyDescent="0.15">
      <c r="A8" s="2" t="s">
        <v>203</v>
      </c>
      <c r="B8" s="3">
        <f>AVERAGEIFS(Data!$P$2:$P$3106,Data!$B$2:$B$3106,Ratios!B$2)</f>
        <v>100</v>
      </c>
      <c r="C8" s="3">
        <f>AVERAGEIFS(Data!$P$2:$P$3106,Data!$B$2:$B$3106,Ratios!C$2)</f>
        <v>116.32296869567838</v>
      </c>
      <c r="D8" s="3">
        <f>AVERAGEIFS(Data!$P$2:$P$3106,Data!$B$2:$B$3106,Ratios!D$2)</f>
        <v>125.12780076850841</v>
      </c>
      <c r="E8" s="3">
        <f>AVERAGEIFS(Data!$P$2:$P$3106,Data!$B$2:$B$3106,Ratios!E$2)</f>
        <v>157.20607946754683</v>
      </c>
      <c r="F8" s="3">
        <f>AVERAGEIFS(Data!$P$2:$P$3106,Data!$B$2:$B$3106,Ratios!F$2)</f>
        <v>179.61024243918374</v>
      </c>
      <c r="G8" s="3">
        <f>AVERAGEIFS(Data!$P$2:$P$3106,Data!$B$2:$B$3106,Ratios!G$2)</f>
        <v>324.2144225423304</v>
      </c>
      <c r="H8" s="3">
        <f>AVERAGEIFS(Data!$P$2:$P$3106,Data!$B$2:$B$3106,Ratios!H$2)</f>
        <v>373.51546907810126</v>
      </c>
      <c r="I8" s="3">
        <f>AVERAGEIFS(Data!$P$2:$P$3106,Data!$B$2:$B$3106,Ratios!I$2)</f>
        <v>456.86471019503216</v>
      </c>
      <c r="J8" s="3">
        <f>AVERAGEIFS(Data!$P$2:$P$3106,Data!$B$2:$B$3106,Ratios!J$2)</f>
        <v>440.92514994995366</v>
      </c>
      <c r="K8" s="3">
        <f>AVERAGEIFS(Data!$P$2:$P$3106,Data!$B$2:$B$3106,Ratios!K$2)</f>
        <v>497.97157288033793</v>
      </c>
      <c r="L8" s="3">
        <f>AVERAGEIFS(Data!$P$2:$P$3106,Data!$B$2:$B$3106,Ratios!L$2)</f>
        <v>552.22385426008861</v>
      </c>
      <c r="M8" s="3">
        <f>AVERAGEIFS(Data!$P$2:$P$3106,Data!$B$2:$B$3106,Ratios!M$2)</f>
        <v>644.08101897251299</v>
      </c>
      <c r="N8" s="3">
        <f>AVERAGEIFS(Data!$P$2:$P$3106,Data!$B$2:$B$3106,Ratios!N$2)</f>
        <v>701.28604169485993</v>
      </c>
      <c r="O8" s="3">
        <f>AVERAGEIFS(Data!$P$2:$P$3106,Data!$B$2:$B$3106,Ratios!O$2)</f>
        <v>748.1631878159809</v>
      </c>
      <c r="P8" s="3">
        <f>AVERAGEIFS(Data!$P$2:$P$3106,Data!$B$2:$B$3106,Ratios!P$2)</f>
        <v>820.20012804746079</v>
      </c>
      <c r="Q8" s="3">
        <f>AVERAGEIFS(Data!$P$2:$P$3106,Data!$B$2:$B$3106,Ratios!Q$2)</f>
        <v>1045.5691114763947</v>
      </c>
      <c r="R8" s="3">
        <f>AVERAGEIFS(Data!$P$2:$P$3106,Data!$B$2:$B$3106,Ratios!R$2)</f>
        <v>1121.6800945993198</v>
      </c>
      <c r="S8" s="3">
        <f>AVERAGEIFS(Data!$P$2:$P$3106,Data!$B$2:$B$3106,Ratios!S$2)</f>
        <v>1180.6061307550124</v>
      </c>
      <c r="T8" s="3">
        <f>AVERAGEIFS(Data!$P$2:$P$3106,Data!$B$2:$B$3106,Ratios!T$2)</f>
        <v>1261.4520281854709</v>
      </c>
      <c r="U8" s="3">
        <f>AVERAGEIFS(Data!$P$2:$P$3106,Data!$B$2:$B$3106,Ratios!U$2)</f>
        <v>1479.3365810593293</v>
      </c>
      <c r="V8" s="3">
        <f>AVERAGEIFS(Data!$P$2:$P$3106,Data!$B$2:$B$3106,Ratios!V$2)</f>
        <v>1239.1261339101413</v>
      </c>
    </row>
    <row r="9" spans="1:22" x14ac:dyDescent="0.15">
      <c r="A9" s="2" t="s">
        <v>195</v>
      </c>
      <c r="B9" s="4">
        <f>(B8-100)/100</f>
        <v>0</v>
      </c>
      <c r="C9" s="4">
        <f t="shared" ref="C9:V9" si="0">(C8-100)/100</f>
        <v>0.16322968695678383</v>
      </c>
      <c r="D9" s="4">
        <f t="shared" si="0"/>
        <v>0.25127800768508407</v>
      </c>
      <c r="E9" s="4">
        <f t="shared" si="0"/>
        <v>0.57206079467546833</v>
      </c>
      <c r="F9" s="4">
        <f t="shared" si="0"/>
        <v>0.79610242439183732</v>
      </c>
      <c r="G9" s="4">
        <f t="shared" si="0"/>
        <v>2.2421442254233042</v>
      </c>
      <c r="H9" s="4">
        <f t="shared" si="0"/>
        <v>2.7351546907810125</v>
      </c>
      <c r="I9" s="4">
        <f t="shared" si="0"/>
        <v>3.5686471019503214</v>
      </c>
      <c r="J9" s="4">
        <f t="shared" si="0"/>
        <v>3.4092514994995367</v>
      </c>
      <c r="K9" s="4">
        <f t="shared" si="0"/>
        <v>3.9797157288033791</v>
      </c>
      <c r="L9" s="4">
        <f t="shared" si="0"/>
        <v>4.5222385426008858</v>
      </c>
      <c r="M9" s="4">
        <f t="shared" si="0"/>
        <v>5.4408101897251298</v>
      </c>
      <c r="N9" s="4">
        <f t="shared" si="0"/>
        <v>6.0128604169485991</v>
      </c>
      <c r="O9" s="4">
        <f t="shared" si="0"/>
        <v>6.481631878159809</v>
      </c>
      <c r="P9" s="4">
        <f t="shared" si="0"/>
        <v>7.2020012804746081</v>
      </c>
      <c r="Q9" s="4">
        <f t="shared" si="0"/>
        <v>9.4556911147639475</v>
      </c>
      <c r="R9" s="4">
        <f t="shared" si="0"/>
        <v>10.216800945993198</v>
      </c>
      <c r="S9" s="4">
        <f t="shared" si="0"/>
        <v>10.806061307550124</v>
      </c>
      <c r="T9" s="4">
        <f t="shared" si="0"/>
        <v>11.614520281854709</v>
      </c>
      <c r="U9" s="4">
        <f t="shared" si="0"/>
        <v>13.793365810593293</v>
      </c>
      <c r="V9" s="4">
        <f t="shared" si="0"/>
        <v>11.391261339101414</v>
      </c>
    </row>
    <row r="10" spans="1:22" x14ac:dyDescent="0.15">
      <c r="A10" s="2" t="s">
        <v>204</v>
      </c>
      <c r="C10" s="3">
        <f>((C8-B8)/C8)*100</f>
        <v>14.032455394413274</v>
      </c>
      <c r="D10" s="3">
        <f t="shared" ref="D10:V10" si="1">((D8-C8)/D8)*100</f>
        <v>7.0366713222422304</v>
      </c>
      <c r="E10" s="3">
        <f t="shared" si="1"/>
        <v>20.405240565560042</v>
      </c>
      <c r="F10" s="3">
        <f t="shared" si="1"/>
        <v>12.473766900694979</v>
      </c>
      <c r="G10" s="3">
        <f t="shared" si="1"/>
        <v>44.601402667170589</v>
      </c>
      <c r="H10" s="3">
        <f t="shared" si="1"/>
        <v>13.199198056630454</v>
      </c>
      <c r="I10" s="3">
        <f t="shared" si="1"/>
        <v>18.243746837296694</v>
      </c>
      <c r="J10" s="3">
        <f t="shared" si="1"/>
        <v>-3.61502632519095</v>
      </c>
      <c r="K10" s="3">
        <f t="shared" si="1"/>
        <v>11.455758930257746</v>
      </c>
      <c r="L10" s="3">
        <f t="shared" si="1"/>
        <v>9.8243277542658873</v>
      </c>
      <c r="M10" s="3">
        <f t="shared" si="1"/>
        <v>14.261740682711302</v>
      </c>
      <c r="N10" s="3">
        <f t="shared" si="1"/>
        <v>8.157159749550198</v>
      </c>
      <c r="O10" s="3">
        <f t="shared" si="1"/>
        <v>6.2656311997872489</v>
      </c>
      <c r="P10" s="3">
        <f t="shared" si="1"/>
        <v>8.782849181329496</v>
      </c>
      <c r="Q10" s="3">
        <f t="shared" si="1"/>
        <v>21.554671131275281</v>
      </c>
      <c r="R10" s="3">
        <f t="shared" si="1"/>
        <v>6.7854447528653878</v>
      </c>
      <c r="S10" s="3">
        <f t="shared" si="1"/>
        <v>4.9911680636461426</v>
      </c>
      <c r="T10" s="3">
        <f t="shared" si="1"/>
        <v>6.408955364458123</v>
      </c>
      <c r="U10" s="3">
        <f t="shared" si="1"/>
        <v>14.728531401409322</v>
      </c>
      <c r="V10" s="3">
        <f t="shared" si="1"/>
        <v>-19.385471791413892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Saharan</cp:lastModifiedBy>
  <dcterms:created xsi:type="dcterms:W3CDTF">2021-10-30T17:04:01Z</dcterms:created>
  <dcterms:modified xsi:type="dcterms:W3CDTF">2022-01-16T13:30:18Z</dcterms:modified>
</cp:coreProperties>
</file>