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NISH\Desktop\Swati\"/>
    </mc:Choice>
  </mc:AlternateContent>
  <bookViews>
    <workbookView xWindow="0" yWindow="0" windowWidth="21570" windowHeight="8055"/>
  </bookViews>
  <sheets>
    <sheet name="DELTA" sheetId="1" r:id="rId1"/>
    <sheet name="SILVER" sheetId="2" r:id="rId2"/>
    <sheet name="PINNANCL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3"/>
  <c r="F2" i="3"/>
  <c r="F4" i="1"/>
  <c r="F2" i="1"/>
  <c r="F3" i="1"/>
</calcChain>
</file>

<file path=xl/sharedStrings.xml><?xml version="1.0" encoding="utf-8"?>
<sst xmlns="http://schemas.openxmlformats.org/spreadsheetml/2006/main" count="51" uniqueCount="27">
  <si>
    <t>Trinity Global Fund</t>
  </si>
  <si>
    <t>C/O ANEX Management Services Limited, 8th Floor, Ebene Tower, 52 Cybercity, Ebene, Mauritius</t>
  </si>
  <si>
    <t>Address</t>
  </si>
  <si>
    <t>Trade Date</t>
  </si>
  <si>
    <t>contract no</t>
  </si>
  <si>
    <t>T1-2024</t>
  </si>
  <si>
    <t>Group Name</t>
  </si>
  <si>
    <t>Delta Asset Management Incorporated VCC Sub fund Class A Series I</t>
  </si>
  <si>
    <t>Group Name 2</t>
  </si>
  <si>
    <t>Number of shares</t>
  </si>
  <si>
    <t>NAV</t>
  </si>
  <si>
    <t>Total Amt</t>
  </si>
  <si>
    <t>Date of Contract Note</t>
  </si>
  <si>
    <t>MCB Bank</t>
  </si>
  <si>
    <t>M1-2025</t>
  </si>
  <si>
    <t>5th Floor, Harbour Front Bldg, President John Kennedy Street, Port Louis</t>
  </si>
  <si>
    <t>Bleicherweg 8 , PO Box 6012, 8022 Zurich , Switzerland</t>
  </si>
  <si>
    <t>Kingsman Wealth  Fund</t>
  </si>
  <si>
    <t>C/O Tri-Pro Administrators Limited, Level 5, Maeva Tower, Ebene, Mauritius 72201</t>
  </si>
  <si>
    <t>KIF1-2025</t>
  </si>
  <si>
    <t>Pinnacle Investment Group Incorporated VCC Sub-Fund Class A Series I</t>
  </si>
  <si>
    <t>CS1-2025</t>
  </si>
  <si>
    <t>Clearstream Banking S.A AFS 196081</t>
  </si>
  <si>
    <t xml:space="preserve">42 Avenue JK Kennedy L-1855 Luxembourg </t>
  </si>
  <si>
    <t>Silver Capital Management Incorporated VCC Sub-Fund Class A Series I</t>
  </si>
  <si>
    <t>KIF1-2025-1</t>
  </si>
  <si>
    <t>KIF1-2025-A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</si>
</sst>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123825</xdr:rowOff>
    </xdr:from>
    <xdr:to>
      <xdr:col>1</xdr:col>
      <xdr:colOff>1162050</xdr:colOff>
      <xdr:row>12</xdr:row>
      <xdr:rowOff>57150</xdr:rowOff>
    </xdr:to>
    <xdr:sp macro="[0]!Module1.ExportStyledContractNote" textlink="">
      <xdr:nvSpPr>
        <xdr:cNvPr id="2" name="Oval 1"/>
        <xdr:cNvSpPr/>
      </xdr:nvSpPr>
      <xdr:spPr>
        <a:xfrm>
          <a:off x="1847850" y="1266825"/>
          <a:ext cx="1123950" cy="1266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4</xdr:row>
      <xdr:rowOff>133350</xdr:rowOff>
    </xdr:from>
    <xdr:to>
      <xdr:col>1</xdr:col>
      <xdr:colOff>876300</xdr:colOff>
      <xdr:row>11</xdr:row>
      <xdr:rowOff>28575</xdr:rowOff>
    </xdr:to>
    <xdr:sp macro="[0]!Module3.ExportStyledContractNote" textlink="">
      <xdr:nvSpPr>
        <xdr:cNvPr id="2" name="Oval 1"/>
        <xdr:cNvSpPr/>
      </xdr:nvSpPr>
      <xdr:spPr>
        <a:xfrm>
          <a:off x="1295400" y="895350"/>
          <a:ext cx="1057275" cy="1228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7</xdr:row>
      <xdr:rowOff>123825</xdr:rowOff>
    </xdr:from>
    <xdr:to>
      <xdr:col>1</xdr:col>
      <xdr:colOff>1514475</xdr:colOff>
      <xdr:row>14</xdr:row>
      <xdr:rowOff>38100</xdr:rowOff>
    </xdr:to>
    <xdr:sp macro="[0]!Module2.ExportStyledContractNote" textlink="">
      <xdr:nvSpPr>
        <xdr:cNvPr id="2" name="Oval 1"/>
        <xdr:cNvSpPr/>
      </xdr:nvSpPr>
      <xdr:spPr>
        <a:xfrm>
          <a:off x="1657350" y="1457325"/>
          <a:ext cx="1333500" cy="1247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"/>
  <sheetViews>
    <sheetView tabSelected="1" workbookViewId="0">
      <selection activeCell="B17" sqref="B17"/>
    </sheetView>
  </sheetViews>
  <sheetFormatPr defaultRowHeight="15" x14ac:dyDescent="0.25"/>
  <cols>
    <col min="1" max="1" width="18" bestFit="1" customWidth="1"/>
    <col min="2" max="2" width="88.5703125" bestFit="1" customWidth="1"/>
    <col min="3" max="3" width="10.5703125" bestFit="1" customWidth="1"/>
    <col min="4" max="4" width="10.85546875" bestFit="1" customWidth="1"/>
    <col min="5" max="5" width="62.42578125" bestFit="1" customWidth="1"/>
    <col min="6" max="6" width="16.85546875" bestFit="1" customWidth="1"/>
    <col min="7" max="7" width="8" bestFit="1" customWidth="1"/>
    <col min="8" max="8" width="13.28515625" bestFit="1" customWidth="1"/>
    <col min="9" max="9" width="20.42578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0</v>
      </c>
      <c r="B2" t="s">
        <v>1</v>
      </c>
      <c r="C2" s="1">
        <v>45637</v>
      </c>
      <c r="D2" t="s">
        <v>5</v>
      </c>
      <c r="E2" t="s">
        <v>7</v>
      </c>
      <c r="F2" s="4">
        <f>H2/G2</f>
        <v>30000</v>
      </c>
      <c r="G2" s="3">
        <v>100</v>
      </c>
      <c r="H2" s="3">
        <v>3000000</v>
      </c>
      <c r="I2" s="1">
        <v>45646</v>
      </c>
    </row>
    <row r="3" spans="1:9" x14ac:dyDescent="0.25">
      <c r="A3" t="s">
        <v>17</v>
      </c>
      <c r="B3" t="s">
        <v>16</v>
      </c>
      <c r="C3" s="1">
        <v>45666</v>
      </c>
      <c r="D3" t="s">
        <v>19</v>
      </c>
      <c r="E3" t="s">
        <v>7</v>
      </c>
      <c r="F3" s="4">
        <f>H3/G3</f>
        <v>8000</v>
      </c>
      <c r="G3" s="3">
        <v>100</v>
      </c>
      <c r="H3" s="3">
        <v>800000</v>
      </c>
      <c r="I3" s="1">
        <v>45671</v>
      </c>
    </row>
    <row r="4" spans="1:9" x14ac:dyDescent="0.25">
      <c r="A4" t="s">
        <v>13</v>
      </c>
      <c r="B4" t="s">
        <v>15</v>
      </c>
      <c r="C4" s="1">
        <v>45693</v>
      </c>
      <c r="D4" t="s">
        <v>14</v>
      </c>
      <c r="E4" t="s">
        <v>7</v>
      </c>
      <c r="F4" s="4">
        <f>H4/G4</f>
        <v>991.76832291976598</v>
      </c>
      <c r="G4" s="3">
        <v>100.83</v>
      </c>
      <c r="H4" s="3">
        <v>100000</v>
      </c>
      <c r="I4" s="1">
        <v>45700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workbookViewId="0">
      <selection activeCell="B28" sqref="B28"/>
    </sheetView>
  </sheetViews>
  <sheetFormatPr defaultRowHeight="15" x14ac:dyDescent="0.25"/>
  <cols>
    <col min="1" max="1" width="22.140625" bestFit="1" customWidth="1"/>
    <col min="2" max="2" width="75.28515625" bestFit="1" customWidth="1"/>
    <col min="3" max="3" width="10.5703125" bestFit="1" customWidth="1"/>
    <col min="4" max="4" width="10.85546875" bestFit="1" customWidth="1"/>
    <col min="5" max="5" width="65" bestFit="1" customWidth="1"/>
    <col min="6" max="6" width="16.85546875" bestFit="1" customWidth="1"/>
    <col min="7" max="7" width="5" bestFit="1" customWidth="1"/>
    <col min="8" max="8" width="11.7109375" bestFit="1" customWidth="1"/>
    <col min="9" max="9" width="20.42578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</v>
      </c>
      <c r="B2" t="s">
        <v>18</v>
      </c>
      <c r="C2" s="1">
        <v>45700</v>
      </c>
      <c r="D2" t="s">
        <v>25</v>
      </c>
      <c r="E2" t="s">
        <v>24</v>
      </c>
      <c r="F2">
        <f>H2/G2</f>
        <v>25000</v>
      </c>
      <c r="G2">
        <v>100</v>
      </c>
      <c r="H2" s="2">
        <v>2500000</v>
      </c>
      <c r="I2" s="1">
        <v>45707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"/>
  <sheetViews>
    <sheetView workbookViewId="0">
      <selection activeCell="B16" sqref="B16"/>
    </sheetView>
  </sheetViews>
  <sheetFormatPr defaultRowHeight="15" x14ac:dyDescent="0.25"/>
  <cols>
    <col min="1" max="1" width="22.140625" bestFit="1" customWidth="1"/>
    <col min="2" max="2" width="75.28515625" bestFit="1" customWidth="1"/>
    <col min="3" max="3" width="10.5703125" bestFit="1" customWidth="1"/>
    <col min="4" max="4" width="10.85546875" bestFit="1" customWidth="1"/>
    <col min="5" max="5" width="65" bestFit="1" customWidth="1"/>
    <col min="6" max="6" width="16.85546875" bestFit="1" customWidth="1"/>
    <col min="7" max="7" width="5" bestFit="1" customWidth="1"/>
    <col min="8" max="8" width="11.7109375" bestFit="1" customWidth="1"/>
    <col min="9" max="9" width="20.42578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</v>
      </c>
      <c r="B2" t="s">
        <v>18</v>
      </c>
      <c r="C2" s="1">
        <v>45700</v>
      </c>
      <c r="D2" t="s">
        <v>26</v>
      </c>
      <c r="E2" t="s">
        <v>20</v>
      </c>
      <c r="F2">
        <f>H2/G2</f>
        <v>25000</v>
      </c>
      <c r="G2">
        <v>100</v>
      </c>
      <c r="H2" s="2">
        <v>2500000</v>
      </c>
      <c r="I2" s="1">
        <v>45707</v>
      </c>
    </row>
    <row r="3" spans="1:9" x14ac:dyDescent="0.25">
      <c r="A3" t="s">
        <v>22</v>
      </c>
      <c r="B3" t="s">
        <v>23</v>
      </c>
      <c r="C3" s="1">
        <v>45708</v>
      </c>
      <c r="D3" t="s">
        <v>21</v>
      </c>
      <c r="E3" t="s">
        <v>20</v>
      </c>
      <c r="F3">
        <f>H3/G3</f>
        <v>25000</v>
      </c>
      <c r="G3">
        <v>100</v>
      </c>
      <c r="H3" s="2">
        <v>2500000</v>
      </c>
      <c r="I3" s="1">
        <v>45715</v>
      </c>
    </row>
    <row r="5" spans="1:9" x14ac:dyDescent="0.25">
      <c r="H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SILVER</vt:lpstr>
      <vt:lpstr>PINNANCLE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</dc:creator>
  <cp:lastModifiedBy>MONISH</cp:lastModifiedBy>
  <dcterms:created xsi:type="dcterms:W3CDTF">2025-04-16T07:01:22Z</dcterms:created>
  <dcterms:modified xsi:type="dcterms:W3CDTF">2025-04-23T10:19:18Z</dcterms:modified>
</cp:coreProperties>
</file>