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0660" yWindow="140" windowWidth="35400" windowHeight="21300" tabRatio="1000"/>
  </bookViews>
  <sheets>
    <sheet name="SCH 0091 Total" sheetId="50" r:id="rId1"/>
    <sheet name="SCH 0091 Male" sheetId="33" r:id="rId2"/>
    <sheet name="SCH 0091 Female" sheetId="51" r:id="rId3"/>
  </sheets>
  <definedNames>
    <definedName name="_xlnm.Print_Area" localSheetId="2">'SCH 0091 Female'!$B$1:$V$62</definedName>
    <definedName name="_xlnm.Print_Area" localSheetId="1">'SCH 0091 Male'!$B$1:$V$62</definedName>
    <definedName name="_xlnm.Print_Area" localSheetId="0">'SCH 0091 Total'!$B$1:$V$62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1" l="1"/>
  <c r="B60" i="33"/>
  <c r="B60" i="50"/>
  <c r="B2" i="51"/>
  <c r="B2" i="33"/>
  <c r="B2" i="50"/>
</calcChain>
</file>

<file path=xl/sharedStrings.xml><?xml version="1.0" encoding="utf-8"?>
<sst xmlns="http://schemas.openxmlformats.org/spreadsheetml/2006/main" count="411" uniqueCount="72">
  <si>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</si>
  <si>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</si>
  <si>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</si>
  <si>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</si>
  <si>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</si>
  <si>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</si>
  <si>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</si>
  <si>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</si>
  <si>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</si>
  <si>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</si>
  <si>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</si>
  <si>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</si>
  <si>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</si>
  <si>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</si>
  <si>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</si>
  <si>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</si>
  <si>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</si>
  <si>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 xml:space="preserve">Students With Disabilities Served Under IDEA 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</si>
  <si>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</si>
  <si>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</si>
  <si>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</si>
  <si>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</si>
  <si>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</si>
  <si>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</si>
  <si>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</si>
  <si>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</si>
  <si>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</si>
  <si>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</si>
  <si>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</si>
  <si>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</si>
  <si>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</si>
  <si>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</si>
  <si>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</si>
  <si>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</si>
  <si>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</si>
  <si>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</si>
  <si>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</si>
  <si>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</si>
  <si>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</si>
  <si>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</si>
  <si>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</si>
  <si>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</si>
  <si>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</si>
  <si>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</si>
  <si>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</si>
  <si>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</si>
  <si>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</si>
  <si>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</si>
  <si>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</si>
  <si>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</si>
  <si>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</si>
  <si>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</si>
  <si>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</si>
  <si>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</si>
  <si>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</si>
  <si>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</si>
  <si>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</si>
  <si>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</si>
  <si>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</si>
  <si>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</si>
  <si>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</si>
  <si>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</si>
  <si>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</si>
  <si>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</si>
  <si>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</si>
  <si>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</si>
  <si>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</si>
  <si>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</si>
  <si>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</si>
  <si>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</si>
  <si>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who are English language learners</t>
  </si>
  <si>
    <t xml:space="preserve">1-3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</si>
</sst>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3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2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0" fontId="22" fillId="0" borderId="0" xfId="0" applyFont="1"/>
    <xf numFmtId="37" fontId="17" fillId="2" borderId="20" xfId="4" applyNumberFormat="1" applyFont="1" applyFill="1" applyBorder="1" applyAlignment="1">
      <alignment horizontal="right"/>
    </xf>
    <xf numFmtId="164" fontId="17" fillId="2" borderId="19" xfId="2" applyNumberFormat="1" applyFont="1" applyFill="1" applyBorder="1" applyAlignment="1">
      <alignment horizontal="right"/>
    </xf>
    <xf numFmtId="37" fontId="17" fillId="0" borderId="20" xfId="4" applyNumberFormat="1" applyFont="1" applyFill="1" applyBorder="1" applyAlignment="1">
      <alignment horizontal="right"/>
    </xf>
    <xf numFmtId="164" fontId="17" fillId="0" borderId="19" xfId="2" applyNumberFormat="1" applyFont="1" applyFill="1" applyBorder="1" applyAlignment="1">
      <alignment horizontal="right"/>
    </xf>
    <xf numFmtId="37" fontId="17" fillId="0" borderId="20" xfId="4" quotePrefix="1" applyNumberFormat="1" applyFont="1" applyFill="1" applyBorder="1" applyAlignment="1">
      <alignment horizontal="right"/>
    </xf>
    <xf numFmtId="37" fontId="17" fillId="0" borderId="21" xfId="4" applyNumberFormat="1" applyFont="1" applyFill="1" applyBorder="1" applyAlignment="1">
      <alignment horizontal="right"/>
    </xf>
    <xf numFmtId="164" fontId="17" fillId="0" borderId="17" xfId="2" applyNumberFormat="1" applyFont="1" applyFill="1" applyBorder="1" applyAlignment="1">
      <alignment horizontal="right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7" fillId="0" borderId="0" xfId="1" applyFont="1" applyAlignment="1">
      <alignment horizontal="left"/>
    </xf>
  </cellXfs>
  <cellStyles count="212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4"/>
  <sheetViews>
    <sheetView showGridLines="0" tabSelected="1" workbookViewId="0"/>
  </sheetViews>
  <sheetFormatPr baseColWidth="10" defaultColWidth="12.19921875" defaultRowHeight="15" customHeight="1" x14ac:dyDescent="0"/>
  <cols>
    <col min="1" max="1" width="16" style="8" customWidth="1"/>
    <col min="2" max="2" width="22" style="1" customWidth="1"/>
    <col min="3" max="21" width="14.796875" style="1" customWidth="1"/>
    <col min="22" max="16384" width="12.19921875" style="5"/>
  </cols>
  <sheetData>
    <row r="2" spans="1:21" s="2" customFormat="1" ht="15" customHeight="1">
      <c r="A2" s="7"/>
      <c r="B2" s="98" t="str">
        <f>CONCATENATE("Number and percentage of public school students ",A7, ", by race/ethnicity and disability status, by state: School Year 2011-12")</f>
        <v>Number and percentage of public school students who are English language learners, by race/ethnicity and disability status, by state: School Year 2011-12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</row>
    <row r="3" spans="1:21" s="1" customFormat="1" ht="15" customHeight="1" thickBot="1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s="10" customFormat="1" ht="25" customHeight="1">
      <c r="A4" s="9"/>
      <c r="B4" s="78" t="s">
        <v>0</v>
      </c>
      <c r="C4" s="80" t="s">
        <v>11</v>
      </c>
      <c r="D4" s="82" t="s">
        <v>10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5" t="s">
        <v>17</v>
      </c>
      <c r="S4" s="86"/>
      <c r="T4" s="89" t="s">
        <v>16</v>
      </c>
      <c r="U4" s="91" t="s">
        <v>12</v>
      </c>
    </row>
    <row r="5" spans="1:21" s="10" customFormat="1" ht="25" customHeight="1">
      <c r="A5" s="9"/>
      <c r="B5" s="79"/>
      <c r="C5" s="81"/>
      <c r="D5" s="93" t="s">
        <v>1</v>
      </c>
      <c r="E5" s="94"/>
      <c r="F5" s="95" t="s">
        <v>2</v>
      </c>
      <c r="G5" s="94"/>
      <c r="H5" s="96" t="s">
        <v>3</v>
      </c>
      <c r="I5" s="94"/>
      <c r="J5" s="96" t="s">
        <v>4</v>
      </c>
      <c r="K5" s="94"/>
      <c r="L5" s="96" t="s">
        <v>5</v>
      </c>
      <c r="M5" s="94"/>
      <c r="N5" s="96" t="s">
        <v>6</v>
      </c>
      <c r="O5" s="94"/>
      <c r="P5" s="96" t="s">
        <v>7</v>
      </c>
      <c r="Q5" s="97"/>
      <c r="R5" s="87"/>
      <c r="S5" s="88"/>
      <c r="T5" s="90"/>
      <c r="U5" s="92"/>
    </row>
    <row r="6" spans="1:21" s="10" customFormat="1" ht="15" customHeight="1" thickBot="1">
      <c r="A6" s="9"/>
      <c r="B6" s="11"/>
      <c r="C6" s="57"/>
      <c r="D6" s="12" t="s">
        <v>8</v>
      </c>
      <c r="E6" s="13" t="s">
        <v>13</v>
      </c>
      <c r="F6" s="14" t="s">
        <v>8</v>
      </c>
      <c r="G6" s="13" t="s">
        <v>13</v>
      </c>
      <c r="H6" s="14" t="s">
        <v>8</v>
      </c>
      <c r="I6" s="13" t="s">
        <v>13</v>
      </c>
      <c r="J6" s="14" t="s">
        <v>8</v>
      </c>
      <c r="K6" s="13" t="s">
        <v>13</v>
      </c>
      <c r="L6" s="14" t="s">
        <v>8</v>
      </c>
      <c r="M6" s="13" t="s">
        <v>13</v>
      </c>
      <c r="N6" s="14" t="s">
        <v>8</v>
      </c>
      <c r="O6" s="13" t="s">
        <v>13</v>
      </c>
      <c r="P6" s="14" t="s">
        <v>8</v>
      </c>
      <c r="Q6" s="15" t="s">
        <v>13</v>
      </c>
      <c r="R6" s="12" t="s">
        <v>8</v>
      </c>
      <c r="S6" s="16" t="s">
        <v>9</v>
      </c>
      <c r="T6" s="17"/>
      <c r="U6" s="18"/>
    </row>
    <row r="7" spans="1:21" s="28" customFormat="1" ht="15" customHeight="1">
      <c r="A7" s="19" t="s">
        <v>70</v>
      </c>
      <c r="B7" s="20" t="s">
        <v>18</v>
      </c>
      <c r="C7" s="21">
        <v>4745918</v>
      </c>
      <c r="D7" s="22">
        <v>46322</v>
      </c>
      <c r="E7" s="23">
        <v>0.976038776902593</v>
      </c>
      <c r="F7" s="24">
        <v>523268</v>
      </c>
      <c r="G7" s="23">
        <v>11.025643510907701</v>
      </c>
      <c r="H7" s="24">
        <v>3686787</v>
      </c>
      <c r="I7" s="23">
        <v>77.683327019135206</v>
      </c>
      <c r="J7" s="24">
        <v>166856</v>
      </c>
      <c r="K7" s="23">
        <v>3.5157792443948699</v>
      </c>
      <c r="L7" s="24">
        <v>259174</v>
      </c>
      <c r="M7" s="23">
        <v>5.4609877372512603</v>
      </c>
      <c r="N7" s="37">
        <v>28637</v>
      </c>
      <c r="O7" s="23">
        <v>0.60340275579982605</v>
      </c>
      <c r="P7" s="25">
        <v>34874</v>
      </c>
      <c r="Q7" s="26">
        <v>0.73482095560858796</v>
      </c>
      <c r="R7" s="27">
        <v>564735</v>
      </c>
      <c r="S7" s="26">
        <v>11.899383849447</v>
      </c>
      <c r="T7" s="71">
        <v>95635</v>
      </c>
      <c r="U7" s="72">
        <v>99.893344486851007</v>
      </c>
    </row>
    <row r="8" spans="1:21" s="28" customFormat="1" ht="15" customHeight="1">
      <c r="A8" s="19" t="s">
        <v>70</v>
      </c>
      <c r="B8" s="29" t="s">
        <v>19</v>
      </c>
      <c r="C8" s="30">
        <v>20457</v>
      </c>
      <c r="D8" s="31">
        <v>34</v>
      </c>
      <c r="E8" s="32">
        <v>0.16620227794886799</v>
      </c>
      <c r="F8" s="33">
        <v>2410</v>
      </c>
      <c r="G8" s="32">
        <v>11.7808085251992</v>
      </c>
      <c r="H8" s="39">
        <v>16756</v>
      </c>
      <c r="I8" s="32">
        <v>81.908393215036398</v>
      </c>
      <c r="J8" s="33">
        <v>261</v>
      </c>
      <c r="K8" s="32">
        <v>1.2758468983722</v>
      </c>
      <c r="L8" s="33">
        <v>709</v>
      </c>
      <c r="M8" s="32">
        <v>3.4658063254631699</v>
      </c>
      <c r="N8" s="33">
        <v>80</v>
      </c>
      <c r="O8" s="32">
        <v>0.39106418340910198</v>
      </c>
      <c r="P8" s="42">
        <v>207</v>
      </c>
      <c r="Q8" s="35">
        <v>1.0118785745710499</v>
      </c>
      <c r="R8" s="31">
        <v>1284</v>
      </c>
      <c r="S8" s="35">
        <v>6.2765801437160897</v>
      </c>
      <c r="T8" s="73">
        <v>1432</v>
      </c>
      <c r="U8" s="74">
        <v>100</v>
      </c>
    </row>
    <row r="9" spans="1:21" s="28" customFormat="1" ht="15" customHeight="1">
      <c r="A9" s="19" t="s">
        <v>70</v>
      </c>
      <c r="B9" s="36" t="s">
        <v>20</v>
      </c>
      <c r="C9" s="21">
        <v>15432</v>
      </c>
      <c r="D9" s="22">
        <v>7722</v>
      </c>
      <c r="E9" s="23">
        <v>50.0388802488336</v>
      </c>
      <c r="F9" s="24">
        <v>3144</v>
      </c>
      <c r="G9" s="23">
        <v>20.3732503888025</v>
      </c>
      <c r="H9" s="24">
        <v>1660</v>
      </c>
      <c r="I9" s="23">
        <v>10.7568688439606</v>
      </c>
      <c r="J9" s="37">
        <v>306</v>
      </c>
      <c r="K9" s="23">
        <v>1.98289269051322</v>
      </c>
      <c r="L9" s="37">
        <v>1079</v>
      </c>
      <c r="M9" s="23">
        <v>6.9919647485743903</v>
      </c>
      <c r="N9" s="24">
        <v>1084</v>
      </c>
      <c r="O9" s="23">
        <v>7.0243649559357202</v>
      </c>
      <c r="P9" s="41">
        <v>437</v>
      </c>
      <c r="Q9" s="26">
        <v>2.8317781233799901</v>
      </c>
      <c r="R9" s="38">
        <v>2712</v>
      </c>
      <c r="S9" s="26">
        <v>17.573872472783801</v>
      </c>
      <c r="T9" s="71">
        <v>493</v>
      </c>
      <c r="U9" s="72">
        <v>100</v>
      </c>
    </row>
    <row r="10" spans="1:21" s="28" customFormat="1" ht="15" customHeight="1">
      <c r="A10" s="19" t="s">
        <v>70</v>
      </c>
      <c r="B10" s="29" t="s">
        <v>21</v>
      </c>
      <c r="C10" s="30">
        <v>83275</v>
      </c>
      <c r="D10" s="40">
        <v>2542</v>
      </c>
      <c r="E10" s="32">
        <v>3.05253677574302</v>
      </c>
      <c r="F10" s="33">
        <v>3735</v>
      </c>
      <c r="G10" s="32">
        <v>4.4851395977184003</v>
      </c>
      <c r="H10" s="39">
        <v>71599</v>
      </c>
      <c r="I10" s="32">
        <v>85.978985289702806</v>
      </c>
      <c r="J10" s="33">
        <v>1733</v>
      </c>
      <c r="K10" s="32">
        <v>2.0810567397178001</v>
      </c>
      <c r="L10" s="39">
        <v>3146</v>
      </c>
      <c r="M10" s="32">
        <v>3.7778444911437998</v>
      </c>
      <c r="N10" s="39">
        <v>274</v>
      </c>
      <c r="O10" s="32">
        <v>0.32903032122485698</v>
      </c>
      <c r="P10" s="34">
        <v>246</v>
      </c>
      <c r="Q10" s="35">
        <v>0.29540678474932502</v>
      </c>
      <c r="R10" s="40">
        <v>9898</v>
      </c>
      <c r="S10" s="35">
        <v>11.885920144100901</v>
      </c>
      <c r="T10" s="73">
        <v>1920</v>
      </c>
      <c r="U10" s="74">
        <v>99.7916666666667</v>
      </c>
    </row>
    <row r="11" spans="1:21" s="28" customFormat="1" ht="15" customHeight="1">
      <c r="A11" s="19" t="s">
        <v>70</v>
      </c>
      <c r="B11" s="36" t="s">
        <v>22</v>
      </c>
      <c r="C11" s="21">
        <v>32494</v>
      </c>
      <c r="D11" s="22">
        <v>93</v>
      </c>
      <c r="E11" s="23">
        <v>0.28620668431094998</v>
      </c>
      <c r="F11" s="37">
        <v>1996</v>
      </c>
      <c r="G11" s="23">
        <v>6.1426724933833903</v>
      </c>
      <c r="H11" s="24">
        <v>27858</v>
      </c>
      <c r="I11" s="23">
        <v>85.732750661660603</v>
      </c>
      <c r="J11" s="24">
        <v>74</v>
      </c>
      <c r="K11" s="23">
        <v>0.22773435095710001</v>
      </c>
      <c r="L11" s="24">
        <v>626</v>
      </c>
      <c r="M11" s="23">
        <v>1.9265095094478999</v>
      </c>
      <c r="N11" s="24">
        <v>1623</v>
      </c>
      <c r="O11" s="23">
        <v>4.9947682649104497</v>
      </c>
      <c r="P11" s="41">
        <v>224</v>
      </c>
      <c r="Q11" s="26">
        <v>0.68935803532959905</v>
      </c>
      <c r="R11" s="38">
        <v>2653</v>
      </c>
      <c r="S11" s="26">
        <v>8.1645842309349401</v>
      </c>
      <c r="T11" s="71">
        <v>1097</v>
      </c>
      <c r="U11" s="72">
        <v>100</v>
      </c>
    </row>
    <row r="12" spans="1:21" s="28" customFormat="1" ht="15" customHeight="1">
      <c r="A12" s="19" t="s">
        <v>70</v>
      </c>
      <c r="B12" s="29" t="s">
        <v>23</v>
      </c>
      <c r="C12" s="30">
        <v>1473244</v>
      </c>
      <c r="D12" s="31">
        <v>7235</v>
      </c>
      <c r="E12" s="32">
        <v>0.491093125103513</v>
      </c>
      <c r="F12" s="39">
        <v>167989</v>
      </c>
      <c r="G12" s="32">
        <v>11.4026597087787</v>
      </c>
      <c r="H12" s="33">
        <v>1222216</v>
      </c>
      <c r="I12" s="32">
        <v>82.9608673105066</v>
      </c>
      <c r="J12" s="33">
        <v>6728</v>
      </c>
      <c r="K12" s="32">
        <v>0.45667927376592099</v>
      </c>
      <c r="L12" s="33">
        <v>47288</v>
      </c>
      <c r="M12" s="32">
        <v>3.2097873807733102</v>
      </c>
      <c r="N12" s="39">
        <v>7872</v>
      </c>
      <c r="O12" s="32">
        <v>0.53433104088664196</v>
      </c>
      <c r="P12" s="42">
        <v>13916</v>
      </c>
      <c r="Q12" s="35">
        <v>0.94458216018527796</v>
      </c>
      <c r="R12" s="40">
        <v>196278</v>
      </c>
      <c r="S12" s="35">
        <v>13.3228440095463</v>
      </c>
      <c r="T12" s="73">
        <v>9866</v>
      </c>
      <c r="U12" s="74">
        <v>99.929049260085094</v>
      </c>
    </row>
    <row r="13" spans="1:21" s="28" customFormat="1" ht="15" customHeight="1">
      <c r="A13" s="19" t="s">
        <v>70</v>
      </c>
      <c r="B13" s="36" t="s">
        <v>24</v>
      </c>
      <c r="C13" s="21">
        <v>105706</v>
      </c>
      <c r="D13" s="22">
        <v>506</v>
      </c>
      <c r="E13" s="23">
        <v>0.478686167294193</v>
      </c>
      <c r="F13" s="37">
        <v>7527</v>
      </c>
      <c r="G13" s="23">
        <v>7.1206932435244896</v>
      </c>
      <c r="H13" s="24">
        <v>88893</v>
      </c>
      <c r="I13" s="23">
        <v>84.094564168542902</v>
      </c>
      <c r="J13" s="37">
        <v>3291</v>
      </c>
      <c r="K13" s="23">
        <v>3.1133521275991898</v>
      </c>
      <c r="L13" s="24">
        <v>4803</v>
      </c>
      <c r="M13" s="23">
        <v>4.54373450892097</v>
      </c>
      <c r="N13" s="24">
        <v>228</v>
      </c>
      <c r="O13" s="23">
        <v>0.21569258131042701</v>
      </c>
      <c r="P13" s="25">
        <v>458</v>
      </c>
      <c r="Q13" s="26">
        <v>0.43327720280778798</v>
      </c>
      <c r="R13" s="22">
        <v>11584</v>
      </c>
      <c r="S13" s="26">
        <v>10.9586967627192</v>
      </c>
      <c r="T13" s="71">
        <v>1811</v>
      </c>
      <c r="U13" s="72">
        <v>100</v>
      </c>
    </row>
    <row r="14" spans="1:21" s="28" customFormat="1" ht="15" customHeight="1">
      <c r="A14" s="19" t="s">
        <v>70</v>
      </c>
      <c r="B14" s="29" t="s">
        <v>25</v>
      </c>
      <c r="C14" s="43">
        <v>30604</v>
      </c>
      <c r="D14" s="31">
        <v>92</v>
      </c>
      <c r="E14" s="32">
        <v>0.30061429878447299</v>
      </c>
      <c r="F14" s="33">
        <v>3397</v>
      </c>
      <c r="G14" s="32">
        <v>11.0998562279441</v>
      </c>
      <c r="H14" s="39">
        <v>20544</v>
      </c>
      <c r="I14" s="32">
        <v>67.128479937263094</v>
      </c>
      <c r="J14" s="39">
        <v>1394</v>
      </c>
      <c r="K14" s="32">
        <v>4.5549601359299396</v>
      </c>
      <c r="L14" s="39">
        <v>4823</v>
      </c>
      <c r="M14" s="32">
        <v>15.759377859103401</v>
      </c>
      <c r="N14" s="33">
        <v>26</v>
      </c>
      <c r="O14" s="32">
        <v>8.4956214873872699E-2</v>
      </c>
      <c r="P14" s="34">
        <v>328</v>
      </c>
      <c r="Q14" s="35">
        <v>1.0717553261011601</v>
      </c>
      <c r="R14" s="40">
        <v>4230</v>
      </c>
      <c r="S14" s="35">
        <v>13.8217226506339</v>
      </c>
      <c r="T14" s="73">
        <v>1122</v>
      </c>
      <c r="U14" s="74">
        <v>100</v>
      </c>
    </row>
    <row r="15" spans="1:21" s="28" customFormat="1" ht="15" customHeight="1">
      <c r="A15" s="19" t="s">
        <v>70</v>
      </c>
      <c r="B15" s="36" t="s">
        <v>26</v>
      </c>
      <c r="C15" s="58">
        <v>7163</v>
      </c>
      <c r="D15" s="22">
        <v>33</v>
      </c>
      <c r="E15" s="23">
        <v>0.46070082367722998</v>
      </c>
      <c r="F15" s="24">
        <v>737</v>
      </c>
      <c r="G15" s="23">
        <v>10.2889850621248</v>
      </c>
      <c r="H15" s="24">
        <v>5169</v>
      </c>
      <c r="I15" s="23">
        <v>72.162501745078899</v>
      </c>
      <c r="J15" s="37">
        <v>643</v>
      </c>
      <c r="K15" s="23">
        <v>8.9766857461957308</v>
      </c>
      <c r="L15" s="24">
        <v>549</v>
      </c>
      <c r="M15" s="23">
        <v>7.6643864302666502</v>
      </c>
      <c r="N15" s="37">
        <v>23</v>
      </c>
      <c r="O15" s="23">
        <v>0.32109451347200901</v>
      </c>
      <c r="P15" s="25">
        <v>9</v>
      </c>
      <c r="Q15" s="26">
        <v>0.12564567918469899</v>
      </c>
      <c r="R15" s="38">
        <v>1097</v>
      </c>
      <c r="S15" s="26">
        <v>15.3148122295128</v>
      </c>
      <c r="T15" s="71">
        <v>232</v>
      </c>
      <c r="U15" s="72">
        <v>100</v>
      </c>
    </row>
    <row r="16" spans="1:21" s="28" customFormat="1" ht="15" customHeight="1">
      <c r="A16" s="19" t="s">
        <v>70</v>
      </c>
      <c r="B16" s="29" t="s">
        <v>27</v>
      </c>
      <c r="C16" s="43">
        <v>5817</v>
      </c>
      <c r="D16" s="40">
        <v>19</v>
      </c>
      <c r="E16" s="32">
        <v>0.32662884648444201</v>
      </c>
      <c r="F16" s="39">
        <v>333</v>
      </c>
      <c r="G16" s="32">
        <v>5.7246003094378501</v>
      </c>
      <c r="H16" s="33">
        <v>4253</v>
      </c>
      <c r="I16" s="32">
        <v>73.113288636754305</v>
      </c>
      <c r="J16" s="39">
        <v>895</v>
      </c>
      <c r="K16" s="32">
        <v>15.3859377686092</v>
      </c>
      <c r="L16" s="33">
        <v>261</v>
      </c>
      <c r="M16" s="32">
        <v>4.4868488911810198</v>
      </c>
      <c r="N16" s="39">
        <v>18</v>
      </c>
      <c r="O16" s="32">
        <v>0.30943785456420803</v>
      </c>
      <c r="P16" s="34">
        <v>38</v>
      </c>
      <c r="Q16" s="35">
        <v>0.65325769296888403</v>
      </c>
      <c r="R16" s="31">
        <v>747</v>
      </c>
      <c r="S16" s="35">
        <v>12.8416709644146</v>
      </c>
      <c r="T16" s="75">
        <v>211</v>
      </c>
      <c r="U16" s="74">
        <v>99.526066350710906</v>
      </c>
    </row>
    <row r="17" spans="1:21" s="28" customFormat="1" ht="15" customHeight="1">
      <c r="A17" s="19" t="s">
        <v>70</v>
      </c>
      <c r="B17" s="36" t="s">
        <v>28</v>
      </c>
      <c r="C17" s="21">
        <v>244059</v>
      </c>
      <c r="D17" s="22">
        <v>711</v>
      </c>
      <c r="E17" s="23">
        <v>0.29132299976644999</v>
      </c>
      <c r="F17" s="37">
        <v>10526</v>
      </c>
      <c r="G17" s="23">
        <v>4.3128915549108999</v>
      </c>
      <c r="H17" s="24">
        <v>185816</v>
      </c>
      <c r="I17" s="23">
        <v>76.135688501550902</v>
      </c>
      <c r="J17" s="37">
        <v>32866</v>
      </c>
      <c r="K17" s="23">
        <v>13.4664159076289</v>
      </c>
      <c r="L17" s="37">
        <v>12563</v>
      </c>
      <c r="M17" s="23">
        <v>5.1475258031869302</v>
      </c>
      <c r="N17" s="37">
        <v>346</v>
      </c>
      <c r="O17" s="23">
        <v>0.14176899847987601</v>
      </c>
      <c r="P17" s="41">
        <v>1231</v>
      </c>
      <c r="Q17" s="26">
        <v>0.50438623447608999</v>
      </c>
      <c r="R17" s="22">
        <v>28418</v>
      </c>
      <c r="S17" s="26">
        <v>11.6439057768818</v>
      </c>
      <c r="T17" s="71">
        <v>3886</v>
      </c>
      <c r="U17" s="72">
        <v>100</v>
      </c>
    </row>
    <row r="18" spans="1:21" s="28" customFormat="1" ht="15" customHeight="1">
      <c r="A18" s="19" t="s">
        <v>70</v>
      </c>
      <c r="B18" s="29" t="s">
        <v>29</v>
      </c>
      <c r="C18" s="30">
        <v>85597</v>
      </c>
      <c r="D18" s="40">
        <v>298</v>
      </c>
      <c r="E18" s="32">
        <v>0.34814304239634603</v>
      </c>
      <c r="F18" s="33">
        <v>10619</v>
      </c>
      <c r="G18" s="32">
        <v>12.405808614787899</v>
      </c>
      <c r="H18" s="33">
        <v>66483</v>
      </c>
      <c r="I18" s="32">
        <v>77.669778146430403</v>
      </c>
      <c r="J18" s="33">
        <v>4046</v>
      </c>
      <c r="K18" s="32">
        <v>4.7268011729383002</v>
      </c>
      <c r="L18" s="33">
        <v>3559</v>
      </c>
      <c r="M18" s="32">
        <v>4.1578559996261504</v>
      </c>
      <c r="N18" s="33">
        <v>137</v>
      </c>
      <c r="O18" s="32">
        <v>0.16005233828288401</v>
      </c>
      <c r="P18" s="34">
        <v>455</v>
      </c>
      <c r="Q18" s="35">
        <v>0.53156068553804503</v>
      </c>
      <c r="R18" s="40">
        <v>6850</v>
      </c>
      <c r="S18" s="35">
        <v>8.0026169141441894</v>
      </c>
      <c r="T18" s="73">
        <v>2422</v>
      </c>
      <c r="U18" s="74">
        <v>100</v>
      </c>
    </row>
    <row r="19" spans="1:21" s="28" customFormat="1" ht="15" customHeight="1">
      <c r="A19" s="19" t="s">
        <v>70</v>
      </c>
      <c r="B19" s="36" t="s">
        <v>30</v>
      </c>
      <c r="C19" s="21">
        <v>19551</v>
      </c>
      <c r="D19" s="22">
        <v>8</v>
      </c>
      <c r="E19" s="23">
        <v>4.0918623088333099E-2</v>
      </c>
      <c r="F19" s="24">
        <v>10221</v>
      </c>
      <c r="G19" s="23">
        <v>52.278655823231503</v>
      </c>
      <c r="H19" s="24">
        <v>1384</v>
      </c>
      <c r="I19" s="23">
        <v>7.0789217942816203</v>
      </c>
      <c r="J19" s="24">
        <v>56</v>
      </c>
      <c r="K19" s="23">
        <v>0.28643036161833202</v>
      </c>
      <c r="L19" s="24">
        <v>414</v>
      </c>
      <c r="M19" s="23">
        <v>2.1175387448212399</v>
      </c>
      <c r="N19" s="24">
        <v>6289</v>
      </c>
      <c r="O19" s="23">
        <v>32.167152575315797</v>
      </c>
      <c r="P19" s="25">
        <v>1179</v>
      </c>
      <c r="Q19" s="26">
        <v>6.0303820776430896</v>
      </c>
      <c r="R19" s="22">
        <v>2153</v>
      </c>
      <c r="S19" s="26">
        <v>11.0122244386476</v>
      </c>
      <c r="T19" s="71">
        <v>286</v>
      </c>
      <c r="U19" s="72">
        <v>100</v>
      </c>
    </row>
    <row r="20" spans="1:21" s="28" customFormat="1" ht="15" customHeight="1">
      <c r="A20" s="19" t="s">
        <v>70</v>
      </c>
      <c r="B20" s="29" t="s">
        <v>31</v>
      </c>
      <c r="C20" s="43">
        <v>15970</v>
      </c>
      <c r="D20" s="40">
        <v>232</v>
      </c>
      <c r="E20" s="32">
        <v>1.45272385723231</v>
      </c>
      <c r="F20" s="39">
        <v>902</v>
      </c>
      <c r="G20" s="32">
        <v>5.6480901690670002</v>
      </c>
      <c r="H20" s="33">
        <v>12582</v>
      </c>
      <c r="I20" s="32">
        <v>78.785222291797098</v>
      </c>
      <c r="J20" s="39">
        <v>569</v>
      </c>
      <c r="K20" s="32">
        <v>3.56293049467752</v>
      </c>
      <c r="L20" s="39">
        <v>1399</v>
      </c>
      <c r="M20" s="32">
        <v>8.7601753287413899</v>
      </c>
      <c r="N20" s="39">
        <v>48</v>
      </c>
      <c r="O20" s="32">
        <v>0.30056355666875401</v>
      </c>
      <c r="P20" s="34">
        <v>238</v>
      </c>
      <c r="Q20" s="35">
        <v>1.4902943018159001</v>
      </c>
      <c r="R20" s="40">
        <v>1650</v>
      </c>
      <c r="S20" s="35">
        <v>10.331872260488399</v>
      </c>
      <c r="T20" s="73">
        <v>703</v>
      </c>
      <c r="U20" s="74">
        <v>99.715504978662906</v>
      </c>
    </row>
    <row r="21" spans="1:21" s="28" customFormat="1" ht="15" customHeight="1">
      <c r="A21" s="19" t="s">
        <v>70</v>
      </c>
      <c r="B21" s="36" t="s">
        <v>32</v>
      </c>
      <c r="C21" s="21">
        <v>187056</v>
      </c>
      <c r="D21" s="38">
        <v>830</v>
      </c>
      <c r="E21" s="23">
        <v>0.44371738944487199</v>
      </c>
      <c r="F21" s="24">
        <v>15072</v>
      </c>
      <c r="G21" s="23">
        <v>8.0574801129073705</v>
      </c>
      <c r="H21" s="37">
        <v>149492</v>
      </c>
      <c r="I21" s="23">
        <v>79.918313232401005</v>
      </c>
      <c r="J21" s="24">
        <v>2822</v>
      </c>
      <c r="K21" s="23">
        <v>1.5086391241125701</v>
      </c>
      <c r="L21" s="24">
        <v>17286</v>
      </c>
      <c r="M21" s="23">
        <v>9.2410828842699502</v>
      </c>
      <c r="N21" s="24">
        <v>244</v>
      </c>
      <c r="O21" s="23">
        <v>0.130442220511505</v>
      </c>
      <c r="P21" s="41">
        <v>1310</v>
      </c>
      <c r="Q21" s="26">
        <v>0.70032503635275001</v>
      </c>
      <c r="R21" s="22">
        <v>29346</v>
      </c>
      <c r="S21" s="26">
        <v>15.6883500128304</v>
      </c>
      <c r="T21" s="71">
        <v>4221</v>
      </c>
      <c r="U21" s="72">
        <v>100</v>
      </c>
    </row>
    <row r="22" spans="1:21" s="28" customFormat="1" ht="15" customHeight="1">
      <c r="A22" s="19" t="s">
        <v>70</v>
      </c>
      <c r="B22" s="29" t="s">
        <v>33</v>
      </c>
      <c r="C22" s="30">
        <v>55853</v>
      </c>
      <c r="D22" s="31">
        <v>95</v>
      </c>
      <c r="E22" s="32">
        <v>0.170089341664727</v>
      </c>
      <c r="F22" s="39">
        <v>6840</v>
      </c>
      <c r="G22" s="32">
        <v>12.246432599860301</v>
      </c>
      <c r="H22" s="39">
        <v>42342</v>
      </c>
      <c r="I22" s="32">
        <v>75.809714787030202</v>
      </c>
      <c r="J22" s="33">
        <v>1555</v>
      </c>
      <c r="K22" s="32">
        <v>2.7840939609331601</v>
      </c>
      <c r="L22" s="33">
        <v>4209</v>
      </c>
      <c r="M22" s="32">
        <v>7.5358530428088004</v>
      </c>
      <c r="N22" s="33">
        <v>110</v>
      </c>
      <c r="O22" s="32">
        <v>0.19694555350652601</v>
      </c>
      <c r="P22" s="42">
        <v>702</v>
      </c>
      <c r="Q22" s="35">
        <v>1.2568707141961899</v>
      </c>
      <c r="R22" s="40">
        <v>5575</v>
      </c>
      <c r="S22" s="35">
        <v>9.9815587345352998</v>
      </c>
      <c r="T22" s="73">
        <v>1875</v>
      </c>
      <c r="U22" s="74">
        <v>99.84</v>
      </c>
    </row>
    <row r="23" spans="1:21" s="28" customFormat="1" ht="15" customHeight="1">
      <c r="A23" s="19" t="s">
        <v>70</v>
      </c>
      <c r="B23" s="36" t="s">
        <v>34</v>
      </c>
      <c r="C23" s="21">
        <v>22152</v>
      </c>
      <c r="D23" s="22">
        <v>62</v>
      </c>
      <c r="E23" s="23">
        <v>0.27988443481401198</v>
      </c>
      <c r="F23" s="24">
        <v>2991</v>
      </c>
      <c r="G23" s="23">
        <v>13.5021668472373</v>
      </c>
      <c r="H23" s="24">
        <v>15153</v>
      </c>
      <c r="I23" s="23">
        <v>68.404658721560097</v>
      </c>
      <c r="J23" s="24">
        <v>1723</v>
      </c>
      <c r="K23" s="23">
        <v>7.7780787287829503</v>
      </c>
      <c r="L23" s="24">
        <v>1765</v>
      </c>
      <c r="M23" s="23">
        <v>7.9676778620440603</v>
      </c>
      <c r="N23" s="24">
        <v>245</v>
      </c>
      <c r="O23" s="23">
        <v>1.10599494402311</v>
      </c>
      <c r="P23" s="41">
        <v>213</v>
      </c>
      <c r="Q23" s="26">
        <v>0.96153846153846201</v>
      </c>
      <c r="R23" s="38">
        <v>2497</v>
      </c>
      <c r="S23" s="26">
        <v>11.272119898880501</v>
      </c>
      <c r="T23" s="71">
        <v>1458</v>
      </c>
      <c r="U23" s="72">
        <v>100</v>
      </c>
    </row>
    <row r="24" spans="1:21" s="28" customFormat="1" ht="15" customHeight="1">
      <c r="A24" s="19" t="s">
        <v>70</v>
      </c>
      <c r="B24" s="29" t="s">
        <v>35</v>
      </c>
      <c r="C24" s="30">
        <v>47343</v>
      </c>
      <c r="D24" s="40">
        <v>674</v>
      </c>
      <c r="E24" s="32">
        <v>1.4236529159537801</v>
      </c>
      <c r="F24" s="33">
        <v>4682</v>
      </c>
      <c r="G24" s="32">
        <v>9.8895296031092208</v>
      </c>
      <c r="H24" s="39">
        <v>38651</v>
      </c>
      <c r="I24" s="32">
        <v>81.640369220370502</v>
      </c>
      <c r="J24" s="33">
        <v>793</v>
      </c>
      <c r="K24" s="32">
        <v>1.67501003316224</v>
      </c>
      <c r="L24" s="33">
        <v>2126</v>
      </c>
      <c r="M24" s="32">
        <v>4.4906321948334504</v>
      </c>
      <c r="N24" s="33">
        <v>156</v>
      </c>
      <c r="O24" s="32">
        <v>0.32951017045814601</v>
      </c>
      <c r="P24" s="42">
        <v>261</v>
      </c>
      <c r="Q24" s="35">
        <v>0.55129586211266701</v>
      </c>
      <c r="R24" s="40">
        <v>4414</v>
      </c>
      <c r="S24" s="35">
        <v>9.3234480282195893</v>
      </c>
      <c r="T24" s="73">
        <v>1389</v>
      </c>
      <c r="U24" s="74">
        <v>99.856011519078507</v>
      </c>
    </row>
    <row r="25" spans="1:21" s="28" customFormat="1" ht="15" customHeight="1">
      <c r="A25" s="19" t="s">
        <v>70</v>
      </c>
      <c r="B25" s="36" t="s">
        <v>36</v>
      </c>
      <c r="C25" s="58">
        <v>18403</v>
      </c>
      <c r="D25" s="22">
        <v>29</v>
      </c>
      <c r="E25" s="23">
        <v>0.15758300277128701</v>
      </c>
      <c r="F25" s="24">
        <v>3119</v>
      </c>
      <c r="G25" s="23">
        <v>16.948323642884301</v>
      </c>
      <c r="H25" s="24">
        <v>11364</v>
      </c>
      <c r="I25" s="23">
        <v>61.750801499755497</v>
      </c>
      <c r="J25" s="24">
        <v>1745</v>
      </c>
      <c r="K25" s="23">
        <v>9.4821496495136692</v>
      </c>
      <c r="L25" s="37">
        <v>1910</v>
      </c>
      <c r="M25" s="23">
        <v>10.378742596315799</v>
      </c>
      <c r="N25" s="24">
        <v>116</v>
      </c>
      <c r="O25" s="23">
        <v>0.63033201108514902</v>
      </c>
      <c r="P25" s="41">
        <v>120</v>
      </c>
      <c r="Q25" s="26">
        <v>0.65206759767429201</v>
      </c>
      <c r="R25" s="22">
        <v>1722</v>
      </c>
      <c r="S25" s="26">
        <v>9.3571700266260898</v>
      </c>
      <c r="T25" s="71">
        <v>1417</v>
      </c>
      <c r="U25" s="72">
        <v>100</v>
      </c>
    </row>
    <row r="26" spans="1:21" s="28" customFormat="1" ht="15" customHeight="1">
      <c r="A26" s="19" t="s">
        <v>70</v>
      </c>
      <c r="B26" s="29" t="s">
        <v>37</v>
      </c>
      <c r="C26" s="30">
        <v>13094</v>
      </c>
      <c r="D26" s="31">
        <v>49</v>
      </c>
      <c r="E26" s="32">
        <v>0.37421719871697001</v>
      </c>
      <c r="F26" s="39">
        <v>2600</v>
      </c>
      <c r="G26" s="32">
        <v>19.8564227890637</v>
      </c>
      <c r="H26" s="39">
        <v>8843</v>
      </c>
      <c r="I26" s="32">
        <v>67.534748739880897</v>
      </c>
      <c r="J26" s="33">
        <v>399</v>
      </c>
      <c r="K26" s="32">
        <v>3.0471971895524699</v>
      </c>
      <c r="L26" s="33">
        <v>1042</v>
      </c>
      <c r="M26" s="32">
        <v>7.9578432870016798</v>
      </c>
      <c r="N26" s="39">
        <v>42</v>
      </c>
      <c r="O26" s="32">
        <v>0.32075759890026001</v>
      </c>
      <c r="P26" s="42">
        <v>119</v>
      </c>
      <c r="Q26" s="35">
        <v>0.90881319688406903</v>
      </c>
      <c r="R26" s="31">
        <v>752</v>
      </c>
      <c r="S26" s="35">
        <v>5.7430884374522702</v>
      </c>
      <c r="T26" s="73">
        <v>1394</v>
      </c>
      <c r="U26" s="74">
        <v>100</v>
      </c>
    </row>
    <row r="27" spans="1:21" s="28" customFormat="1" ht="15" customHeight="1">
      <c r="A27" s="19" t="s">
        <v>70</v>
      </c>
      <c r="B27" s="36" t="s">
        <v>38</v>
      </c>
      <c r="C27" s="58">
        <v>4804</v>
      </c>
      <c r="D27" s="38">
        <v>103</v>
      </c>
      <c r="E27" s="23">
        <v>2.1440466278101602</v>
      </c>
      <c r="F27" s="24">
        <v>936</v>
      </c>
      <c r="G27" s="23">
        <v>19.4837635303913</v>
      </c>
      <c r="H27" s="24">
        <v>522</v>
      </c>
      <c r="I27" s="23">
        <v>10.8659450457952</v>
      </c>
      <c r="J27" s="24">
        <v>2479</v>
      </c>
      <c r="K27" s="23">
        <v>51.602830974188201</v>
      </c>
      <c r="L27" s="37">
        <v>697</v>
      </c>
      <c r="M27" s="23">
        <v>14.508742714404701</v>
      </c>
      <c r="N27" s="24">
        <v>17</v>
      </c>
      <c r="O27" s="23">
        <v>0.353871773522065</v>
      </c>
      <c r="P27" s="41">
        <v>50</v>
      </c>
      <c r="Q27" s="26">
        <v>1.04079933388843</v>
      </c>
      <c r="R27" s="38">
        <v>581</v>
      </c>
      <c r="S27" s="26">
        <v>12.094088259783501</v>
      </c>
      <c r="T27" s="71">
        <v>595</v>
      </c>
      <c r="U27" s="72">
        <v>98.823529411764696</v>
      </c>
    </row>
    <row r="28" spans="1:21" s="28" customFormat="1" ht="15" customHeight="1">
      <c r="A28" s="19" t="s">
        <v>70</v>
      </c>
      <c r="B28" s="29" t="s">
        <v>39</v>
      </c>
      <c r="C28" s="43">
        <v>54126</v>
      </c>
      <c r="D28" s="40">
        <v>185</v>
      </c>
      <c r="E28" s="32">
        <v>0.341795070760817</v>
      </c>
      <c r="F28" s="33">
        <v>8569</v>
      </c>
      <c r="G28" s="32">
        <v>15.831578169456501</v>
      </c>
      <c r="H28" s="33">
        <v>35758</v>
      </c>
      <c r="I28" s="32">
        <v>66.064368325758394</v>
      </c>
      <c r="J28" s="33">
        <v>6444</v>
      </c>
      <c r="K28" s="32">
        <v>11.905553708014599</v>
      </c>
      <c r="L28" s="39">
        <v>2349</v>
      </c>
      <c r="M28" s="32">
        <v>4.3398736282008601</v>
      </c>
      <c r="N28" s="33">
        <v>529</v>
      </c>
      <c r="O28" s="32">
        <v>0.97734914828363495</v>
      </c>
      <c r="P28" s="34">
        <v>292</v>
      </c>
      <c r="Q28" s="35">
        <v>0.53948194952518203</v>
      </c>
      <c r="R28" s="31">
        <v>4521</v>
      </c>
      <c r="S28" s="35">
        <v>8.3527325130251597</v>
      </c>
      <c r="T28" s="73">
        <v>1444</v>
      </c>
      <c r="U28" s="74">
        <v>100</v>
      </c>
    </row>
    <row r="29" spans="1:21" s="28" customFormat="1" ht="15" customHeight="1">
      <c r="A29" s="19" t="s">
        <v>70</v>
      </c>
      <c r="B29" s="36" t="s">
        <v>40</v>
      </c>
      <c r="C29" s="21">
        <v>72547</v>
      </c>
      <c r="D29" s="22">
        <v>148</v>
      </c>
      <c r="E29" s="23">
        <v>0.204005679077012</v>
      </c>
      <c r="F29" s="24">
        <v>12259</v>
      </c>
      <c r="G29" s="23">
        <v>16.898010944629</v>
      </c>
      <c r="H29" s="37">
        <v>40018</v>
      </c>
      <c r="I29" s="23">
        <v>55.161481522323498</v>
      </c>
      <c r="J29" s="24">
        <v>10476</v>
      </c>
      <c r="K29" s="23">
        <v>14.4402938784512</v>
      </c>
      <c r="L29" s="37">
        <v>8366</v>
      </c>
      <c r="M29" s="23">
        <v>11.531834534853299</v>
      </c>
      <c r="N29" s="24">
        <v>92</v>
      </c>
      <c r="O29" s="23">
        <v>0.12681434104787201</v>
      </c>
      <c r="P29" s="41">
        <v>1188</v>
      </c>
      <c r="Q29" s="26">
        <v>1.6375590996181799</v>
      </c>
      <c r="R29" s="22">
        <v>11975</v>
      </c>
      <c r="S29" s="26">
        <v>16.506540587481201</v>
      </c>
      <c r="T29" s="71">
        <v>1834</v>
      </c>
      <c r="U29" s="72">
        <v>100</v>
      </c>
    </row>
    <row r="30" spans="1:21" s="28" customFormat="1" ht="15" customHeight="1">
      <c r="A30" s="19" t="s">
        <v>70</v>
      </c>
      <c r="B30" s="29" t="s">
        <v>41</v>
      </c>
      <c r="C30" s="30">
        <v>68688</v>
      </c>
      <c r="D30" s="40">
        <v>167</v>
      </c>
      <c r="E30" s="32">
        <v>0.24312834847425999</v>
      </c>
      <c r="F30" s="39">
        <v>10097</v>
      </c>
      <c r="G30" s="32">
        <v>14.6998020032611</v>
      </c>
      <c r="H30" s="33">
        <v>30146</v>
      </c>
      <c r="I30" s="32">
        <v>43.888306545539301</v>
      </c>
      <c r="J30" s="33">
        <v>2216</v>
      </c>
      <c r="K30" s="32">
        <v>3.2261821569997702</v>
      </c>
      <c r="L30" s="33">
        <v>25153</v>
      </c>
      <c r="M30" s="32">
        <v>36.619205683671098</v>
      </c>
      <c r="N30" s="33">
        <v>100</v>
      </c>
      <c r="O30" s="32">
        <v>0.14558583740973699</v>
      </c>
      <c r="P30" s="34">
        <v>809</v>
      </c>
      <c r="Q30" s="35">
        <v>1.17778942464477</v>
      </c>
      <c r="R30" s="31">
        <v>6707</v>
      </c>
      <c r="S30" s="35">
        <v>9.7644421150710503</v>
      </c>
      <c r="T30" s="73">
        <v>3626</v>
      </c>
      <c r="U30" s="74">
        <v>100</v>
      </c>
    </row>
    <row r="31" spans="1:21" s="28" customFormat="1" ht="15" customHeight="1">
      <c r="A31" s="19" t="s">
        <v>70</v>
      </c>
      <c r="B31" s="36" t="s">
        <v>42</v>
      </c>
      <c r="C31" s="58">
        <v>64840</v>
      </c>
      <c r="D31" s="22">
        <v>214</v>
      </c>
      <c r="E31" s="23">
        <v>0.33004318322023402</v>
      </c>
      <c r="F31" s="37">
        <v>21682</v>
      </c>
      <c r="G31" s="23">
        <v>33.439235040098701</v>
      </c>
      <c r="H31" s="24">
        <v>25709</v>
      </c>
      <c r="I31" s="23">
        <v>39.649907464528098</v>
      </c>
      <c r="J31" s="37">
        <v>12979</v>
      </c>
      <c r="K31" s="23">
        <v>20.0169648365207</v>
      </c>
      <c r="L31" s="24">
        <v>3748</v>
      </c>
      <c r="M31" s="23">
        <v>5.7803824799506502</v>
      </c>
      <c r="N31" s="24">
        <v>93</v>
      </c>
      <c r="O31" s="23">
        <v>0.14342998149290601</v>
      </c>
      <c r="P31" s="25">
        <v>415</v>
      </c>
      <c r="Q31" s="26">
        <v>0.64003701418877201</v>
      </c>
      <c r="R31" s="22">
        <v>7917</v>
      </c>
      <c r="S31" s="26">
        <v>12.2100555212832</v>
      </c>
      <c r="T31" s="71">
        <v>2077</v>
      </c>
      <c r="U31" s="72">
        <v>99.133365430910004</v>
      </c>
    </row>
    <row r="32" spans="1:21" s="28" customFormat="1" ht="15" customHeight="1">
      <c r="A32" s="19" t="s">
        <v>70</v>
      </c>
      <c r="B32" s="29" t="s">
        <v>43</v>
      </c>
      <c r="C32" s="30">
        <v>9998</v>
      </c>
      <c r="D32" s="31">
        <v>40</v>
      </c>
      <c r="E32" s="32">
        <v>0.40008001600320098</v>
      </c>
      <c r="F32" s="33">
        <v>1107</v>
      </c>
      <c r="G32" s="32">
        <v>11.072214442888599</v>
      </c>
      <c r="H32" s="33">
        <v>5937</v>
      </c>
      <c r="I32" s="32">
        <v>59.381876375275098</v>
      </c>
      <c r="J32" s="33">
        <v>2663</v>
      </c>
      <c r="K32" s="32">
        <v>26.635327065413101</v>
      </c>
      <c r="L32" s="39">
        <v>227</v>
      </c>
      <c r="M32" s="32">
        <v>2.2704540908181601</v>
      </c>
      <c r="N32" s="39">
        <v>16</v>
      </c>
      <c r="O32" s="32">
        <v>0.16003200640128001</v>
      </c>
      <c r="P32" s="34">
        <v>8</v>
      </c>
      <c r="Q32" s="35">
        <v>8.0016003200640104E-2</v>
      </c>
      <c r="R32" s="40">
        <v>3076</v>
      </c>
      <c r="S32" s="35">
        <v>30.766153230646101</v>
      </c>
      <c r="T32" s="73">
        <v>973</v>
      </c>
      <c r="U32" s="74">
        <v>100</v>
      </c>
    </row>
    <row r="33" spans="1:21" s="28" customFormat="1" ht="15" customHeight="1">
      <c r="A33" s="19" t="s">
        <v>70</v>
      </c>
      <c r="B33" s="36" t="s">
        <v>44</v>
      </c>
      <c r="C33" s="21">
        <v>27477</v>
      </c>
      <c r="D33" s="38">
        <v>61</v>
      </c>
      <c r="E33" s="23">
        <v>0.222003857771955</v>
      </c>
      <c r="F33" s="24">
        <v>4514</v>
      </c>
      <c r="G33" s="23">
        <v>16.428285475124699</v>
      </c>
      <c r="H33" s="37">
        <v>15603</v>
      </c>
      <c r="I33" s="23">
        <v>56.7856752920625</v>
      </c>
      <c r="J33" s="24">
        <v>2332</v>
      </c>
      <c r="K33" s="23">
        <v>8.4870983003967009</v>
      </c>
      <c r="L33" s="24">
        <v>4289</v>
      </c>
      <c r="M33" s="23">
        <v>15.6094187866215</v>
      </c>
      <c r="N33" s="37">
        <v>478</v>
      </c>
      <c r="O33" s="23">
        <v>1.7396367871310501</v>
      </c>
      <c r="P33" s="41">
        <v>200</v>
      </c>
      <c r="Q33" s="26">
        <v>0.72788150089165504</v>
      </c>
      <c r="R33" s="38">
        <v>1709</v>
      </c>
      <c r="S33" s="26">
        <v>6.2197474251191904</v>
      </c>
      <c r="T33" s="71">
        <v>2312</v>
      </c>
      <c r="U33" s="72">
        <v>100</v>
      </c>
    </row>
    <row r="34" spans="1:21" s="28" customFormat="1" ht="15" customHeight="1">
      <c r="A34" s="19" t="s">
        <v>70</v>
      </c>
      <c r="B34" s="29" t="s">
        <v>45</v>
      </c>
      <c r="C34" s="43">
        <v>3304</v>
      </c>
      <c r="D34" s="31">
        <v>2488</v>
      </c>
      <c r="E34" s="32">
        <v>75.302663438256701</v>
      </c>
      <c r="F34" s="33">
        <v>97</v>
      </c>
      <c r="G34" s="32">
        <v>2.9358353510895898</v>
      </c>
      <c r="H34" s="39">
        <v>170</v>
      </c>
      <c r="I34" s="32">
        <v>5.1452784503632003</v>
      </c>
      <c r="J34" s="33">
        <v>34</v>
      </c>
      <c r="K34" s="32">
        <v>1.02905569007264</v>
      </c>
      <c r="L34" s="39">
        <v>460</v>
      </c>
      <c r="M34" s="32">
        <v>13.9225181598063</v>
      </c>
      <c r="N34" s="39">
        <v>6</v>
      </c>
      <c r="O34" s="32">
        <v>0.181598062953995</v>
      </c>
      <c r="P34" s="34">
        <v>49</v>
      </c>
      <c r="Q34" s="35">
        <v>1.4830508474576301</v>
      </c>
      <c r="R34" s="40">
        <v>481</v>
      </c>
      <c r="S34" s="35">
        <v>14.5581113801453</v>
      </c>
      <c r="T34" s="73">
        <v>781</v>
      </c>
      <c r="U34" s="74">
        <v>99.231754161331594</v>
      </c>
    </row>
    <row r="35" spans="1:21" s="28" customFormat="1" ht="15" customHeight="1">
      <c r="A35" s="19" t="s">
        <v>70</v>
      </c>
      <c r="B35" s="36" t="s">
        <v>46</v>
      </c>
      <c r="C35" s="58">
        <v>19415</v>
      </c>
      <c r="D35" s="38">
        <v>527</v>
      </c>
      <c r="E35" s="23">
        <v>2.7143960855008999</v>
      </c>
      <c r="F35" s="24">
        <v>2092</v>
      </c>
      <c r="G35" s="23">
        <v>10.775173834663899</v>
      </c>
      <c r="H35" s="37">
        <v>14371</v>
      </c>
      <c r="I35" s="23">
        <v>74.020087561164004</v>
      </c>
      <c r="J35" s="24">
        <v>1311</v>
      </c>
      <c r="K35" s="23">
        <v>6.7525109451455103</v>
      </c>
      <c r="L35" s="37">
        <v>924</v>
      </c>
      <c r="M35" s="23">
        <v>4.7592067988668596</v>
      </c>
      <c r="N35" s="24">
        <v>71</v>
      </c>
      <c r="O35" s="23">
        <v>0.365696626319856</v>
      </c>
      <c r="P35" s="41">
        <v>119</v>
      </c>
      <c r="Q35" s="26">
        <v>0.61292814833891296</v>
      </c>
      <c r="R35" s="38">
        <v>1778</v>
      </c>
      <c r="S35" s="26">
        <v>9.1578676281225899</v>
      </c>
      <c r="T35" s="71">
        <v>1073</v>
      </c>
      <c r="U35" s="72">
        <v>100</v>
      </c>
    </row>
    <row r="36" spans="1:21" s="28" customFormat="1" ht="15" customHeight="1">
      <c r="A36" s="19" t="s">
        <v>70</v>
      </c>
      <c r="B36" s="29" t="s">
        <v>47</v>
      </c>
      <c r="C36" s="43">
        <v>70769</v>
      </c>
      <c r="D36" s="40">
        <v>166</v>
      </c>
      <c r="E36" s="32">
        <v>0.23456598228037701</v>
      </c>
      <c r="F36" s="33">
        <v>4409</v>
      </c>
      <c r="G36" s="32">
        <v>6.2301290112902503</v>
      </c>
      <c r="H36" s="33">
        <v>62986</v>
      </c>
      <c r="I36" s="32">
        <v>89.002246746456805</v>
      </c>
      <c r="J36" s="39">
        <v>803</v>
      </c>
      <c r="K36" s="32">
        <v>1.13467761307917</v>
      </c>
      <c r="L36" s="39">
        <v>1699</v>
      </c>
      <c r="M36" s="32">
        <v>2.4007686981587999</v>
      </c>
      <c r="N36" s="33">
        <v>346</v>
      </c>
      <c r="O36" s="32">
        <v>0.48891463776512301</v>
      </c>
      <c r="P36" s="42">
        <v>360</v>
      </c>
      <c r="Q36" s="35">
        <v>0.508697310969492</v>
      </c>
      <c r="R36" s="40">
        <v>9105</v>
      </c>
      <c r="S36" s="35">
        <v>12.8658028232701</v>
      </c>
      <c r="T36" s="73">
        <v>649</v>
      </c>
      <c r="U36" s="74">
        <v>100</v>
      </c>
    </row>
    <row r="37" spans="1:21" s="28" customFormat="1" ht="15" customHeight="1">
      <c r="A37" s="19" t="s">
        <v>70</v>
      </c>
      <c r="B37" s="36" t="s">
        <v>48</v>
      </c>
      <c r="C37" s="21">
        <v>5354</v>
      </c>
      <c r="D37" s="22">
        <v>28</v>
      </c>
      <c r="E37" s="23">
        <v>0.52297347777362702</v>
      </c>
      <c r="F37" s="24">
        <v>1504</v>
      </c>
      <c r="G37" s="23">
        <v>28.0911468061263</v>
      </c>
      <c r="H37" s="24">
        <v>2078</v>
      </c>
      <c r="I37" s="23">
        <v>38.812103100485601</v>
      </c>
      <c r="J37" s="24">
        <v>729</v>
      </c>
      <c r="K37" s="23">
        <v>13.615988046320499</v>
      </c>
      <c r="L37" s="24">
        <v>901</v>
      </c>
      <c r="M37" s="23">
        <v>16.828539409787101</v>
      </c>
      <c r="N37" s="37">
        <v>34</v>
      </c>
      <c r="O37" s="23">
        <v>0.63503922301083304</v>
      </c>
      <c r="P37" s="41">
        <v>80</v>
      </c>
      <c r="Q37" s="26">
        <v>1.4942099364960799</v>
      </c>
      <c r="R37" s="38">
        <v>520</v>
      </c>
      <c r="S37" s="26">
        <v>9.7123645872244992</v>
      </c>
      <c r="T37" s="71">
        <v>478</v>
      </c>
      <c r="U37" s="72">
        <v>98.535564853556494</v>
      </c>
    </row>
    <row r="38" spans="1:21" s="28" customFormat="1" ht="15" customHeight="1">
      <c r="A38" s="19" t="s">
        <v>70</v>
      </c>
      <c r="B38" s="29" t="s">
        <v>49</v>
      </c>
      <c r="C38" s="30">
        <v>61234</v>
      </c>
      <c r="D38" s="31">
        <v>52</v>
      </c>
      <c r="E38" s="32">
        <v>8.4920142404546498E-2</v>
      </c>
      <c r="F38" s="33">
        <v>8850</v>
      </c>
      <c r="G38" s="32">
        <v>14.4527550053892</v>
      </c>
      <c r="H38" s="33">
        <v>43599</v>
      </c>
      <c r="I38" s="32">
        <v>71.200640167227405</v>
      </c>
      <c r="J38" s="33">
        <v>3167</v>
      </c>
      <c r="K38" s="32">
        <v>5.1719632883692102</v>
      </c>
      <c r="L38" s="33">
        <v>5224</v>
      </c>
      <c r="M38" s="32">
        <v>8.5312081523336705</v>
      </c>
      <c r="N38" s="33">
        <v>215</v>
      </c>
      <c r="O38" s="32">
        <v>0.35111212724956697</v>
      </c>
      <c r="P38" s="34">
        <v>127</v>
      </c>
      <c r="Q38" s="35">
        <v>0.207401117026489</v>
      </c>
      <c r="R38" s="40">
        <v>3866</v>
      </c>
      <c r="S38" s="35">
        <v>6.3134859718457097</v>
      </c>
      <c r="T38" s="73">
        <v>2538</v>
      </c>
      <c r="U38" s="74">
        <v>100</v>
      </c>
    </row>
    <row r="39" spans="1:21" s="28" customFormat="1" ht="15" customHeight="1">
      <c r="A39" s="19" t="s">
        <v>70</v>
      </c>
      <c r="B39" s="36" t="s">
        <v>50</v>
      </c>
      <c r="C39" s="21">
        <v>54631</v>
      </c>
      <c r="D39" s="38">
        <v>9220</v>
      </c>
      <c r="E39" s="23">
        <v>16.876864783730799</v>
      </c>
      <c r="F39" s="24">
        <v>847</v>
      </c>
      <c r="G39" s="23">
        <v>1.5504017865314601</v>
      </c>
      <c r="H39" s="37">
        <v>42590</v>
      </c>
      <c r="I39" s="23">
        <v>77.959400340466004</v>
      </c>
      <c r="J39" s="24">
        <v>217</v>
      </c>
      <c r="K39" s="23">
        <v>0.39721037506177798</v>
      </c>
      <c r="L39" s="37">
        <v>1497</v>
      </c>
      <c r="M39" s="23">
        <v>2.7402024491588999</v>
      </c>
      <c r="N39" s="24">
        <v>71</v>
      </c>
      <c r="O39" s="23">
        <v>0.12996284161007499</v>
      </c>
      <c r="P39" s="41">
        <v>189</v>
      </c>
      <c r="Q39" s="26">
        <v>0.34595742344090402</v>
      </c>
      <c r="R39" s="22">
        <v>9170</v>
      </c>
      <c r="S39" s="26">
        <v>16.785341655836401</v>
      </c>
      <c r="T39" s="71">
        <v>853</v>
      </c>
      <c r="U39" s="72">
        <v>98.827667057444302</v>
      </c>
    </row>
    <row r="40" spans="1:21" s="28" customFormat="1" ht="15" customHeight="1">
      <c r="A40" s="19" t="s">
        <v>70</v>
      </c>
      <c r="B40" s="29" t="s">
        <v>51</v>
      </c>
      <c r="C40" s="43">
        <v>213279</v>
      </c>
      <c r="D40" s="31">
        <v>475</v>
      </c>
      <c r="E40" s="32">
        <v>0.22271297221010999</v>
      </c>
      <c r="F40" s="33">
        <v>43155</v>
      </c>
      <c r="G40" s="32">
        <v>20.234059612057401</v>
      </c>
      <c r="H40" s="33">
        <v>138380</v>
      </c>
      <c r="I40" s="32">
        <v>64.882149672494705</v>
      </c>
      <c r="J40" s="39">
        <v>13647</v>
      </c>
      <c r="K40" s="32">
        <v>6.3986609089502497</v>
      </c>
      <c r="L40" s="39">
        <v>16535</v>
      </c>
      <c r="M40" s="32">
        <v>7.7527557799877203</v>
      </c>
      <c r="N40" s="33">
        <v>779</v>
      </c>
      <c r="O40" s="32">
        <v>0.36524927442457999</v>
      </c>
      <c r="P40" s="34">
        <v>308</v>
      </c>
      <c r="Q40" s="35">
        <v>0.144411779875187</v>
      </c>
      <c r="R40" s="40">
        <v>40073</v>
      </c>
      <c r="S40" s="35">
        <v>18.789004074475201</v>
      </c>
      <c r="T40" s="73">
        <v>4864</v>
      </c>
      <c r="U40" s="74">
        <v>99.876644736842096</v>
      </c>
    </row>
    <row r="41" spans="1:21" s="28" customFormat="1" ht="15" customHeight="1">
      <c r="A41" s="19" t="s">
        <v>70</v>
      </c>
      <c r="B41" s="36" t="s">
        <v>52</v>
      </c>
      <c r="C41" s="21">
        <v>105796</v>
      </c>
      <c r="D41" s="38">
        <v>727</v>
      </c>
      <c r="E41" s="23">
        <v>0.68717153767628303</v>
      </c>
      <c r="F41" s="24">
        <v>10578</v>
      </c>
      <c r="G41" s="23">
        <v>9.9984876554879207</v>
      </c>
      <c r="H41" s="24">
        <v>86355</v>
      </c>
      <c r="I41" s="23">
        <v>81.624068962909703</v>
      </c>
      <c r="J41" s="24">
        <v>2622</v>
      </c>
      <c r="K41" s="23">
        <v>2.4783545691708602</v>
      </c>
      <c r="L41" s="37">
        <v>4375</v>
      </c>
      <c r="M41" s="23">
        <v>4.13531702521834</v>
      </c>
      <c r="N41" s="37">
        <v>319</v>
      </c>
      <c r="O41" s="23">
        <v>0.30152368709591998</v>
      </c>
      <c r="P41" s="25">
        <v>820</v>
      </c>
      <c r="Q41" s="26">
        <v>0.77507656244092404</v>
      </c>
      <c r="R41" s="22">
        <v>11455</v>
      </c>
      <c r="S41" s="26">
        <v>10.827441491171699</v>
      </c>
      <c r="T41" s="71">
        <v>2535</v>
      </c>
      <c r="U41" s="72">
        <v>99.960552268244598</v>
      </c>
    </row>
    <row r="42" spans="1:21" s="28" customFormat="1" ht="15" customHeight="1">
      <c r="A42" s="19" t="s">
        <v>70</v>
      </c>
      <c r="B42" s="29" t="s">
        <v>53</v>
      </c>
      <c r="C42" s="43">
        <v>3817</v>
      </c>
      <c r="D42" s="31">
        <v>1156</v>
      </c>
      <c r="E42" s="32">
        <v>30.285564579512702</v>
      </c>
      <c r="F42" s="33">
        <v>467</v>
      </c>
      <c r="G42" s="32">
        <v>12.2347393240765</v>
      </c>
      <c r="H42" s="33">
        <v>753</v>
      </c>
      <c r="I42" s="32">
        <v>19.7275347131255</v>
      </c>
      <c r="J42" s="39">
        <v>829</v>
      </c>
      <c r="K42" s="32">
        <v>21.7186271941315</v>
      </c>
      <c r="L42" s="39">
        <v>568</v>
      </c>
      <c r="M42" s="32">
        <v>14.8807964369924</v>
      </c>
      <c r="N42" s="39">
        <v>28</v>
      </c>
      <c r="O42" s="32">
        <v>0.73356038773906196</v>
      </c>
      <c r="P42" s="34">
        <v>16</v>
      </c>
      <c r="Q42" s="35">
        <v>0.41917736442232101</v>
      </c>
      <c r="R42" s="40">
        <v>691</v>
      </c>
      <c r="S42" s="35">
        <v>18.103222425988999</v>
      </c>
      <c r="T42" s="73">
        <v>468</v>
      </c>
      <c r="U42" s="74">
        <v>99.572649572649595</v>
      </c>
    </row>
    <row r="43" spans="1:21" s="28" customFormat="1" ht="15" customHeight="1">
      <c r="A43" s="19" t="s">
        <v>70</v>
      </c>
      <c r="B43" s="36" t="s">
        <v>54</v>
      </c>
      <c r="C43" s="21">
        <v>37859</v>
      </c>
      <c r="D43" s="22">
        <v>64</v>
      </c>
      <c r="E43" s="23">
        <v>0.16904831083758201</v>
      </c>
      <c r="F43" s="24">
        <v>7259</v>
      </c>
      <c r="G43" s="23">
        <v>19.173776380781302</v>
      </c>
      <c r="H43" s="37">
        <v>16600</v>
      </c>
      <c r="I43" s="23">
        <v>43.846905623497697</v>
      </c>
      <c r="J43" s="24">
        <v>6945</v>
      </c>
      <c r="K43" s="23">
        <v>18.344383105734401</v>
      </c>
      <c r="L43" s="24">
        <v>6214</v>
      </c>
      <c r="M43" s="23">
        <v>16.413534430386399</v>
      </c>
      <c r="N43" s="24">
        <v>92</v>
      </c>
      <c r="O43" s="23">
        <v>0.24300694682902299</v>
      </c>
      <c r="P43" s="25">
        <v>685</v>
      </c>
      <c r="Q43" s="26">
        <v>1.8093452019334899</v>
      </c>
      <c r="R43" s="38">
        <v>4177</v>
      </c>
      <c r="S43" s="26">
        <v>11.033043662009</v>
      </c>
      <c r="T43" s="71">
        <v>3702</v>
      </c>
      <c r="U43" s="72">
        <v>99.891950297136702</v>
      </c>
    </row>
    <row r="44" spans="1:21" s="28" customFormat="1" ht="15" customHeight="1">
      <c r="A44" s="19" t="s">
        <v>70</v>
      </c>
      <c r="B44" s="29" t="s">
        <v>55</v>
      </c>
      <c r="C44" s="30">
        <v>44792</v>
      </c>
      <c r="D44" s="31">
        <v>2171</v>
      </c>
      <c r="E44" s="32">
        <v>4.8468476513663203</v>
      </c>
      <c r="F44" s="39">
        <v>3419</v>
      </c>
      <c r="G44" s="32">
        <v>7.6330594749062302</v>
      </c>
      <c r="H44" s="33">
        <v>35745</v>
      </c>
      <c r="I44" s="32">
        <v>79.8021968208609</v>
      </c>
      <c r="J44" s="33">
        <v>503</v>
      </c>
      <c r="K44" s="32">
        <v>1.122968387212</v>
      </c>
      <c r="L44" s="33">
        <v>2139</v>
      </c>
      <c r="M44" s="32">
        <v>4.7754063225575996</v>
      </c>
      <c r="N44" s="39">
        <v>553</v>
      </c>
      <c r="O44" s="32">
        <v>1.23459546347562</v>
      </c>
      <c r="P44" s="42">
        <v>262</v>
      </c>
      <c r="Q44" s="35">
        <v>0.584925879621361</v>
      </c>
      <c r="R44" s="40">
        <v>5193</v>
      </c>
      <c r="S44" s="35">
        <v>11.593588140739399</v>
      </c>
      <c r="T44" s="73">
        <v>1774</v>
      </c>
      <c r="U44" s="74">
        <v>99.6054114994363</v>
      </c>
    </row>
    <row r="45" spans="1:21" s="28" customFormat="1" ht="15" customHeight="1">
      <c r="A45" s="19" t="s">
        <v>70</v>
      </c>
      <c r="B45" s="36" t="s">
        <v>56</v>
      </c>
      <c r="C45" s="21">
        <v>54450</v>
      </c>
      <c r="D45" s="38">
        <v>841</v>
      </c>
      <c r="E45" s="23">
        <v>1.5445362718090001</v>
      </c>
      <c r="F45" s="24">
        <v>4865</v>
      </c>
      <c r="G45" s="23">
        <v>8.9348025711662107</v>
      </c>
      <c r="H45" s="37">
        <v>41319</v>
      </c>
      <c r="I45" s="23">
        <v>75.884297520661207</v>
      </c>
      <c r="J45" s="24">
        <v>1325</v>
      </c>
      <c r="K45" s="23">
        <v>2.4334251606978898</v>
      </c>
      <c r="L45" s="37">
        <v>4745</v>
      </c>
      <c r="M45" s="23">
        <v>8.7144168962350808</v>
      </c>
      <c r="N45" s="24">
        <v>954</v>
      </c>
      <c r="O45" s="23">
        <v>1.7520661157024799</v>
      </c>
      <c r="P45" s="25">
        <v>401</v>
      </c>
      <c r="Q45" s="26">
        <v>0.73645546372819104</v>
      </c>
      <c r="R45" s="22">
        <v>8421</v>
      </c>
      <c r="S45" s="26">
        <v>15.465564738292001</v>
      </c>
      <c r="T45" s="71">
        <v>1312</v>
      </c>
      <c r="U45" s="72">
        <v>100</v>
      </c>
    </row>
    <row r="46" spans="1:21" s="28" customFormat="1" ht="15" customHeight="1">
      <c r="A46" s="19" t="s">
        <v>70</v>
      </c>
      <c r="B46" s="29" t="s">
        <v>57</v>
      </c>
      <c r="C46" s="30">
        <v>51139</v>
      </c>
      <c r="D46" s="31">
        <v>157</v>
      </c>
      <c r="E46" s="32">
        <v>0.307006394337003</v>
      </c>
      <c r="F46" s="33">
        <v>11071</v>
      </c>
      <c r="G46" s="32">
        <v>21.648839437611201</v>
      </c>
      <c r="H46" s="33">
        <v>29027</v>
      </c>
      <c r="I46" s="32">
        <v>56.760984767007599</v>
      </c>
      <c r="J46" s="33">
        <v>3884</v>
      </c>
      <c r="K46" s="32">
        <v>7.5949862140440798</v>
      </c>
      <c r="L46" s="39">
        <v>5700</v>
      </c>
      <c r="M46" s="32">
        <v>11.146092023700101</v>
      </c>
      <c r="N46" s="39">
        <v>182</v>
      </c>
      <c r="O46" s="32">
        <v>0.355892762862004</v>
      </c>
      <c r="P46" s="42">
        <v>1118</v>
      </c>
      <c r="Q46" s="35">
        <v>2.1861984004380202</v>
      </c>
      <c r="R46" s="31">
        <v>7867</v>
      </c>
      <c r="S46" s="35">
        <v>15.383562447447201</v>
      </c>
      <c r="T46" s="73">
        <v>3220</v>
      </c>
      <c r="U46" s="74">
        <v>99.596273291925499</v>
      </c>
    </row>
    <row r="47" spans="1:21" s="28" customFormat="1" ht="15" customHeight="1">
      <c r="A47" s="19" t="s">
        <v>70</v>
      </c>
      <c r="B47" s="36" t="s">
        <v>58</v>
      </c>
      <c r="C47" s="58">
        <v>8378</v>
      </c>
      <c r="D47" s="38">
        <v>14</v>
      </c>
      <c r="E47" s="23">
        <v>0.167104320840296</v>
      </c>
      <c r="F47" s="37">
        <v>673</v>
      </c>
      <c r="G47" s="23">
        <v>8.0329434232513695</v>
      </c>
      <c r="H47" s="37">
        <v>6016</v>
      </c>
      <c r="I47" s="23">
        <v>71.807113869658593</v>
      </c>
      <c r="J47" s="37">
        <v>939</v>
      </c>
      <c r="K47" s="23">
        <v>11.207925519217</v>
      </c>
      <c r="L47" s="37">
        <v>615</v>
      </c>
      <c r="M47" s="23">
        <v>7.3406540940558598</v>
      </c>
      <c r="N47" s="37">
        <v>17</v>
      </c>
      <c r="O47" s="23">
        <v>0.20291238959178801</v>
      </c>
      <c r="P47" s="25">
        <v>104</v>
      </c>
      <c r="Q47" s="26">
        <v>1.24134638338506</v>
      </c>
      <c r="R47" s="38">
        <v>1112</v>
      </c>
      <c r="S47" s="26">
        <v>13.2728574838864</v>
      </c>
      <c r="T47" s="71">
        <v>291</v>
      </c>
      <c r="U47" s="72">
        <v>100</v>
      </c>
    </row>
    <row r="48" spans="1:21" s="28" customFormat="1" ht="15" customHeight="1">
      <c r="A48" s="19" t="s">
        <v>70</v>
      </c>
      <c r="B48" s="29" t="s">
        <v>59</v>
      </c>
      <c r="C48" s="30">
        <v>41420</v>
      </c>
      <c r="D48" s="40">
        <v>151</v>
      </c>
      <c r="E48" s="32">
        <v>0.36455818445195598</v>
      </c>
      <c r="F48" s="33">
        <v>4537</v>
      </c>
      <c r="G48" s="32">
        <v>10.9536455818445</v>
      </c>
      <c r="H48" s="39">
        <v>32687</v>
      </c>
      <c r="I48" s="32">
        <v>78.915982617093206</v>
      </c>
      <c r="J48" s="33">
        <v>573</v>
      </c>
      <c r="K48" s="32">
        <v>1.38338966682762</v>
      </c>
      <c r="L48" s="33">
        <v>2895</v>
      </c>
      <c r="M48" s="32">
        <v>6.9893771125060402</v>
      </c>
      <c r="N48" s="39">
        <v>212</v>
      </c>
      <c r="O48" s="32">
        <v>0.51183003380009695</v>
      </c>
      <c r="P48" s="42">
        <v>365</v>
      </c>
      <c r="Q48" s="35">
        <v>0.88121680347658105</v>
      </c>
      <c r="R48" s="40">
        <v>3363</v>
      </c>
      <c r="S48" s="35">
        <v>8.1192660550458697</v>
      </c>
      <c r="T48" s="73">
        <v>1219</v>
      </c>
      <c r="U48" s="74">
        <v>100</v>
      </c>
    </row>
    <row r="49" spans="1:23" s="28" customFormat="1" ht="15" customHeight="1">
      <c r="A49" s="19" t="s">
        <v>70</v>
      </c>
      <c r="B49" s="36" t="s">
        <v>60</v>
      </c>
      <c r="C49" s="58">
        <v>4263</v>
      </c>
      <c r="D49" s="22">
        <v>672</v>
      </c>
      <c r="E49" s="23">
        <v>15.7635467980296</v>
      </c>
      <c r="F49" s="24">
        <v>750</v>
      </c>
      <c r="G49" s="23">
        <v>17.593244194229399</v>
      </c>
      <c r="H49" s="24">
        <v>1052</v>
      </c>
      <c r="I49" s="23">
        <v>24.6774571897725</v>
      </c>
      <c r="J49" s="24">
        <v>941</v>
      </c>
      <c r="K49" s="23">
        <v>22.073657049026501</v>
      </c>
      <c r="L49" s="37">
        <v>836</v>
      </c>
      <c r="M49" s="23">
        <v>19.610602861834401</v>
      </c>
      <c r="N49" s="37">
        <v>6</v>
      </c>
      <c r="O49" s="23">
        <v>0.14074595355383501</v>
      </c>
      <c r="P49" s="25">
        <v>6</v>
      </c>
      <c r="Q49" s="26">
        <v>0.14074595355383501</v>
      </c>
      <c r="R49" s="38">
        <v>486</v>
      </c>
      <c r="S49" s="26">
        <v>11.400422237860701</v>
      </c>
      <c r="T49" s="71">
        <v>668</v>
      </c>
      <c r="U49" s="72">
        <v>100</v>
      </c>
    </row>
    <row r="50" spans="1:23" s="28" customFormat="1" ht="15" customHeight="1">
      <c r="A50" s="19" t="s">
        <v>70</v>
      </c>
      <c r="B50" s="29" t="s">
        <v>61</v>
      </c>
      <c r="C50" s="30">
        <v>38122</v>
      </c>
      <c r="D50" s="31">
        <v>70</v>
      </c>
      <c r="E50" s="32">
        <v>0.183621006243114</v>
      </c>
      <c r="F50" s="33">
        <v>4986</v>
      </c>
      <c r="G50" s="32">
        <v>13.079061958973799</v>
      </c>
      <c r="H50" s="39">
        <v>22320</v>
      </c>
      <c r="I50" s="32">
        <v>58.548869419233</v>
      </c>
      <c r="J50" s="33">
        <v>1707</v>
      </c>
      <c r="K50" s="32">
        <v>4.4777293950999404</v>
      </c>
      <c r="L50" s="33">
        <v>8672</v>
      </c>
      <c r="M50" s="32">
        <v>22.748019516289801</v>
      </c>
      <c r="N50" s="39">
        <v>93</v>
      </c>
      <c r="O50" s="32">
        <v>0.243953622580137</v>
      </c>
      <c r="P50" s="42">
        <v>274</v>
      </c>
      <c r="Q50" s="35">
        <v>0.71874508158019002</v>
      </c>
      <c r="R50" s="31">
        <v>3059</v>
      </c>
      <c r="S50" s="35">
        <v>8.0242379728240891</v>
      </c>
      <c r="T50" s="73">
        <v>1802</v>
      </c>
      <c r="U50" s="74">
        <v>100</v>
      </c>
    </row>
    <row r="51" spans="1:23" s="28" customFormat="1" ht="15" customHeight="1">
      <c r="A51" s="19" t="s">
        <v>70</v>
      </c>
      <c r="B51" s="36" t="s">
        <v>62</v>
      </c>
      <c r="C51" s="21">
        <v>841285</v>
      </c>
      <c r="D51" s="22">
        <v>2343</v>
      </c>
      <c r="E51" s="23">
        <v>0.27850252886952698</v>
      </c>
      <c r="F51" s="37">
        <v>45058</v>
      </c>
      <c r="G51" s="23">
        <v>5.3558544369624999</v>
      </c>
      <c r="H51" s="24">
        <v>767540</v>
      </c>
      <c r="I51" s="23">
        <v>91.234242854680602</v>
      </c>
      <c r="J51" s="24">
        <v>9623</v>
      </c>
      <c r="K51" s="23">
        <v>1.14384542693618</v>
      </c>
      <c r="L51" s="24">
        <v>14239</v>
      </c>
      <c r="M51" s="23">
        <v>1.6925298798861299</v>
      </c>
      <c r="N51" s="37">
        <v>761</v>
      </c>
      <c r="O51" s="23">
        <v>9.0456860635813097E-2</v>
      </c>
      <c r="P51" s="25">
        <v>1721</v>
      </c>
      <c r="Q51" s="26">
        <v>0.20456801202921701</v>
      </c>
      <c r="R51" s="22">
        <v>63710</v>
      </c>
      <c r="S51" s="26">
        <v>7.5729390159101904</v>
      </c>
      <c r="T51" s="71">
        <v>8472</v>
      </c>
      <c r="U51" s="72">
        <v>99.988196411709197</v>
      </c>
    </row>
    <row r="52" spans="1:23" s="28" customFormat="1" ht="15" customHeight="1">
      <c r="A52" s="19" t="s">
        <v>70</v>
      </c>
      <c r="B52" s="29" t="s">
        <v>63</v>
      </c>
      <c r="C52" s="30">
        <v>45777</v>
      </c>
      <c r="D52" s="40">
        <v>1077</v>
      </c>
      <c r="E52" s="32">
        <v>2.35270987613867</v>
      </c>
      <c r="F52" s="33">
        <v>3183</v>
      </c>
      <c r="G52" s="32">
        <v>6.9532734779474401</v>
      </c>
      <c r="H52" s="39">
        <v>35336</v>
      </c>
      <c r="I52" s="32">
        <v>77.191602769949995</v>
      </c>
      <c r="J52" s="39">
        <v>1449</v>
      </c>
      <c r="K52" s="32">
        <v>3.1653450422701401</v>
      </c>
      <c r="L52" s="33">
        <v>2716</v>
      </c>
      <c r="M52" s="32">
        <v>5.93311051401359</v>
      </c>
      <c r="N52" s="39">
        <v>1423</v>
      </c>
      <c r="O52" s="32">
        <v>3.10854796076632</v>
      </c>
      <c r="P52" s="34">
        <v>593</v>
      </c>
      <c r="Q52" s="35">
        <v>1.2954103589138699</v>
      </c>
      <c r="R52" s="31">
        <v>6886</v>
      </c>
      <c r="S52" s="35">
        <v>15.0424885859711</v>
      </c>
      <c r="T52" s="73">
        <v>981</v>
      </c>
      <c r="U52" s="74">
        <v>100</v>
      </c>
    </row>
    <row r="53" spans="1:23" s="28" customFormat="1" ht="15" customHeight="1">
      <c r="A53" s="19" t="s">
        <v>70</v>
      </c>
      <c r="B53" s="36" t="s">
        <v>64</v>
      </c>
      <c r="C53" s="58">
        <v>1633</v>
      </c>
      <c r="D53" s="38">
        <v>6</v>
      </c>
      <c r="E53" s="23">
        <v>0.36742192284139602</v>
      </c>
      <c r="F53" s="24">
        <v>606</v>
      </c>
      <c r="G53" s="23">
        <v>37.109614206981</v>
      </c>
      <c r="H53" s="37">
        <v>131</v>
      </c>
      <c r="I53" s="23">
        <v>8.0220453153704803</v>
      </c>
      <c r="J53" s="24">
        <v>476</v>
      </c>
      <c r="K53" s="23">
        <v>29.1488058787508</v>
      </c>
      <c r="L53" s="37">
        <v>370</v>
      </c>
      <c r="M53" s="23">
        <v>22.657685241886099</v>
      </c>
      <c r="N53" s="37">
        <v>6</v>
      </c>
      <c r="O53" s="23">
        <v>0.36742192284139602</v>
      </c>
      <c r="P53" s="41">
        <v>38</v>
      </c>
      <c r="Q53" s="26">
        <v>2.3270055113288399</v>
      </c>
      <c r="R53" s="38">
        <v>114</v>
      </c>
      <c r="S53" s="26">
        <v>6.98101653398653</v>
      </c>
      <c r="T53" s="71">
        <v>295</v>
      </c>
      <c r="U53" s="72">
        <v>100</v>
      </c>
    </row>
    <row r="54" spans="1:23" s="28" customFormat="1" ht="15" customHeight="1">
      <c r="A54" s="19" t="s">
        <v>70</v>
      </c>
      <c r="B54" s="29" t="s">
        <v>65</v>
      </c>
      <c r="C54" s="30">
        <v>105153</v>
      </c>
      <c r="D54" s="40">
        <v>595</v>
      </c>
      <c r="E54" s="32">
        <v>0.56584215381396596</v>
      </c>
      <c r="F54" s="33">
        <v>19994</v>
      </c>
      <c r="G54" s="44">
        <v>19.014198358582298</v>
      </c>
      <c r="H54" s="39">
        <v>65534</v>
      </c>
      <c r="I54" s="44">
        <v>62.322520517721799</v>
      </c>
      <c r="J54" s="33">
        <v>7605</v>
      </c>
      <c r="K54" s="32">
        <v>7.2323186214373303</v>
      </c>
      <c r="L54" s="33">
        <v>10252</v>
      </c>
      <c r="M54" s="32">
        <v>9.7496029594971105</v>
      </c>
      <c r="N54" s="33">
        <v>139</v>
      </c>
      <c r="O54" s="32">
        <v>0.132188335092674</v>
      </c>
      <c r="P54" s="42">
        <v>1034</v>
      </c>
      <c r="Q54" s="35">
        <v>0.98332905385485903</v>
      </c>
      <c r="R54" s="31">
        <v>13741</v>
      </c>
      <c r="S54" s="35">
        <v>13.0676252698449</v>
      </c>
      <c r="T54" s="73">
        <v>1984</v>
      </c>
      <c r="U54" s="74">
        <v>100</v>
      </c>
    </row>
    <row r="55" spans="1:23" s="28" customFormat="1" ht="15" customHeight="1">
      <c r="A55" s="19" t="s">
        <v>70</v>
      </c>
      <c r="B55" s="36" t="s">
        <v>66</v>
      </c>
      <c r="C55" s="21">
        <v>93734</v>
      </c>
      <c r="D55" s="22">
        <v>768</v>
      </c>
      <c r="E55" s="23">
        <v>0.81933983399833599</v>
      </c>
      <c r="F55" s="24">
        <v>13266</v>
      </c>
      <c r="G55" s="23">
        <v>14.1528154138306</v>
      </c>
      <c r="H55" s="37">
        <v>62113</v>
      </c>
      <c r="I55" s="23">
        <v>66.265175923357603</v>
      </c>
      <c r="J55" s="37">
        <v>4706</v>
      </c>
      <c r="K55" s="23">
        <v>5.02059018072418</v>
      </c>
      <c r="L55" s="24">
        <v>9726</v>
      </c>
      <c r="M55" s="23">
        <v>10.376170866494499</v>
      </c>
      <c r="N55" s="24">
        <v>1906</v>
      </c>
      <c r="O55" s="23">
        <v>2.0334137026052401</v>
      </c>
      <c r="P55" s="41">
        <v>1249</v>
      </c>
      <c r="Q55" s="26">
        <v>1.3324940789894799</v>
      </c>
      <c r="R55" s="22">
        <v>11454</v>
      </c>
      <c r="S55" s="26">
        <v>12.2196854929908</v>
      </c>
      <c r="T55" s="71">
        <v>2256</v>
      </c>
      <c r="U55" s="72">
        <v>100</v>
      </c>
    </row>
    <row r="56" spans="1:23" s="28" customFormat="1" ht="15" customHeight="1">
      <c r="A56" s="19" t="s">
        <v>70</v>
      </c>
      <c r="B56" s="29" t="s">
        <v>67</v>
      </c>
      <c r="C56" s="30">
        <v>1940</v>
      </c>
      <c r="D56" s="31">
        <v>12</v>
      </c>
      <c r="E56" s="32">
        <v>0.61855670103092797</v>
      </c>
      <c r="F56" s="33">
        <v>586</v>
      </c>
      <c r="G56" s="32">
        <v>30.206185567010301</v>
      </c>
      <c r="H56" s="33">
        <v>904</v>
      </c>
      <c r="I56" s="32">
        <v>46.597938144329902</v>
      </c>
      <c r="J56" s="39">
        <v>107</v>
      </c>
      <c r="K56" s="32">
        <v>5.5154639175257696</v>
      </c>
      <c r="L56" s="33">
        <v>286</v>
      </c>
      <c r="M56" s="32">
        <v>14.7422680412371</v>
      </c>
      <c r="N56" s="39">
        <v>22</v>
      </c>
      <c r="O56" s="32">
        <v>1.1340206185567001</v>
      </c>
      <c r="P56" s="34">
        <v>23</v>
      </c>
      <c r="Q56" s="35">
        <v>1.1855670103092799</v>
      </c>
      <c r="R56" s="40">
        <v>182</v>
      </c>
      <c r="S56" s="35">
        <v>9.3814432989690708</v>
      </c>
      <c r="T56" s="73">
        <v>733</v>
      </c>
      <c r="U56" s="74">
        <v>100</v>
      </c>
    </row>
    <row r="57" spans="1:23" s="28" customFormat="1" ht="15" customHeight="1">
      <c r="A57" s="19" t="s">
        <v>70</v>
      </c>
      <c r="B57" s="36" t="s">
        <v>68</v>
      </c>
      <c r="C57" s="21">
        <v>49976</v>
      </c>
      <c r="D57" s="22">
        <v>102</v>
      </c>
      <c r="E57" s="23">
        <v>0.20409796702417199</v>
      </c>
      <c r="F57" s="37">
        <v>12915</v>
      </c>
      <c r="G57" s="23">
        <v>25.84240435409</v>
      </c>
      <c r="H57" s="24">
        <v>32387</v>
      </c>
      <c r="I57" s="23">
        <v>64.805106451096506</v>
      </c>
      <c r="J57" s="24">
        <v>1200</v>
      </c>
      <c r="K57" s="23">
        <v>2.40115255322555</v>
      </c>
      <c r="L57" s="24">
        <v>2997</v>
      </c>
      <c r="M57" s="23">
        <v>5.9968785016808104</v>
      </c>
      <c r="N57" s="24">
        <v>107</v>
      </c>
      <c r="O57" s="23">
        <v>0.21410276932927799</v>
      </c>
      <c r="P57" s="41">
        <v>268</v>
      </c>
      <c r="Q57" s="26">
        <v>0.53625740355370599</v>
      </c>
      <c r="R57" s="38">
        <v>7040</v>
      </c>
      <c r="S57" s="26">
        <v>14.086761645589901</v>
      </c>
      <c r="T57" s="71">
        <v>2242</v>
      </c>
      <c r="U57" s="72">
        <v>99.955396966993803</v>
      </c>
    </row>
    <row r="58" spans="1:23" s="28" customFormat="1" ht="15" customHeight="1" thickBot="1">
      <c r="A58" s="19" t="s">
        <v>70</v>
      </c>
      <c r="B58" s="45" t="s">
        <v>69</v>
      </c>
      <c r="C58" s="67">
        <v>2645</v>
      </c>
      <c r="D58" s="66">
        <v>258</v>
      </c>
      <c r="E58" s="48">
        <v>9.7542533081285505</v>
      </c>
      <c r="F58" s="49">
        <v>97</v>
      </c>
      <c r="G58" s="48">
        <v>3.6672967863894099</v>
      </c>
      <c r="H58" s="50">
        <v>2043</v>
      </c>
      <c r="I58" s="48">
        <v>77.240075614366702</v>
      </c>
      <c r="J58" s="49">
        <v>26</v>
      </c>
      <c r="K58" s="48">
        <v>0.98298676748582203</v>
      </c>
      <c r="L58" s="49">
        <v>203</v>
      </c>
      <c r="M58" s="48">
        <v>7.6748582230623796</v>
      </c>
      <c r="N58" s="49">
        <v>6</v>
      </c>
      <c r="O58" s="48">
        <v>0.226843100189036</v>
      </c>
      <c r="P58" s="51">
        <v>12</v>
      </c>
      <c r="Q58" s="52">
        <v>0.453686200378072</v>
      </c>
      <c r="R58" s="47">
        <v>445</v>
      </c>
      <c r="S58" s="52">
        <v>16.824196597353499</v>
      </c>
      <c r="T58" s="76">
        <v>349</v>
      </c>
      <c r="U58" s="77">
        <v>100</v>
      </c>
    </row>
    <row r="59" spans="1:23" s="56" customFormat="1" ht="15" customHeight="1">
      <c r="A59" s="59"/>
      <c r="B59" s="63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</row>
    <row r="60" spans="1:23" s="56" customFormat="1" ht="15" customHeight="1">
      <c r="A60" s="59"/>
      <c r="B60" s="60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4,745,918 public school students who are English language learners, 46,322 (1.0%) were American Indian or Alaska Native, and 564,735 (11.9%) were students with disabilities served under the Individuals with Disabilities Education Act (IDEA).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61"/>
      <c r="W60" s="62"/>
    </row>
    <row r="61" spans="1:23" s="56" customFormat="1" ht="14" customHeight="1">
      <c r="B61" s="53" t="s">
        <v>14</v>
      </c>
      <c r="C61" s="28"/>
      <c r="D61" s="54"/>
      <c r="E61" s="54"/>
      <c r="F61" s="54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28"/>
      <c r="S61" s="54"/>
      <c r="T61" s="55"/>
      <c r="U61" s="54"/>
    </row>
    <row r="62" spans="1:23" s="56" customFormat="1" ht="15" customHeight="1">
      <c r="A62" s="59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</row>
    <row r="63" spans="1:23" s="56" customFormat="1" ht="15" customHeight="1">
      <c r="A63" s="59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</row>
    <row r="64" spans="1:23" s="56" customFormat="1" ht="15" customHeight="1">
      <c r="A64" s="59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abSelected="1" workbookViewId="0"/>
  </sheetViews>
  <sheetFormatPr baseColWidth="10" defaultColWidth="12.19921875" defaultRowHeight="15" customHeight="1" x14ac:dyDescent="0"/>
  <cols>
    <col min="1" max="1" width="16" style="8" customWidth="1"/>
    <col min="2" max="2" width="22" style="1" customWidth="1"/>
    <col min="3" max="21" width="14.796875" style="1" customWidth="1"/>
    <col min="22" max="16384" width="12.19921875" style="5"/>
  </cols>
  <sheetData>
    <row r="2" spans="1:21" s="2" customFormat="1" ht="15" customHeight="1">
      <c r="A2" s="7"/>
      <c r="B2" s="98" t="str">
        <f>CONCATENATE("Number and percentage of public school male students ",A7, ", by race/ethnicity and disability status, by state: School Year 2011-12")</f>
        <v>Number and percentage of public school male students who are English language learners, by race/ethnicity and disability status, by state: School Year 2011-12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</row>
    <row r="3" spans="1:21" s="1" customFormat="1" ht="15" customHeight="1" thickBot="1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s="10" customFormat="1" ht="25" customHeight="1">
      <c r="A4" s="9"/>
      <c r="B4" s="78" t="s">
        <v>0</v>
      </c>
      <c r="C4" s="80" t="s">
        <v>11</v>
      </c>
      <c r="D4" s="82" t="s">
        <v>10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5" t="s">
        <v>17</v>
      </c>
      <c r="S4" s="86"/>
      <c r="T4" s="89" t="s">
        <v>16</v>
      </c>
      <c r="U4" s="91" t="s">
        <v>12</v>
      </c>
    </row>
    <row r="5" spans="1:21" s="10" customFormat="1" ht="25" customHeight="1">
      <c r="A5" s="9"/>
      <c r="B5" s="79"/>
      <c r="C5" s="81"/>
      <c r="D5" s="93" t="s">
        <v>1</v>
      </c>
      <c r="E5" s="94"/>
      <c r="F5" s="95" t="s">
        <v>2</v>
      </c>
      <c r="G5" s="94"/>
      <c r="H5" s="96" t="s">
        <v>3</v>
      </c>
      <c r="I5" s="94"/>
      <c r="J5" s="96" t="s">
        <v>4</v>
      </c>
      <c r="K5" s="94"/>
      <c r="L5" s="96" t="s">
        <v>5</v>
      </c>
      <c r="M5" s="94"/>
      <c r="N5" s="96" t="s">
        <v>6</v>
      </c>
      <c r="O5" s="94"/>
      <c r="P5" s="96" t="s">
        <v>7</v>
      </c>
      <c r="Q5" s="97"/>
      <c r="R5" s="87"/>
      <c r="S5" s="88"/>
      <c r="T5" s="90"/>
      <c r="U5" s="92"/>
    </row>
    <row r="6" spans="1:21" s="10" customFormat="1" ht="15" customHeight="1" thickBot="1">
      <c r="A6" s="9"/>
      <c r="B6" s="11"/>
      <c r="C6" s="57"/>
      <c r="D6" s="12" t="s">
        <v>8</v>
      </c>
      <c r="E6" s="13" t="s">
        <v>13</v>
      </c>
      <c r="F6" s="14" t="s">
        <v>8</v>
      </c>
      <c r="G6" s="13" t="s">
        <v>13</v>
      </c>
      <c r="H6" s="14" t="s">
        <v>8</v>
      </c>
      <c r="I6" s="13" t="s">
        <v>13</v>
      </c>
      <c r="J6" s="14" t="s">
        <v>8</v>
      </c>
      <c r="K6" s="13" t="s">
        <v>13</v>
      </c>
      <c r="L6" s="14" t="s">
        <v>8</v>
      </c>
      <c r="M6" s="13" t="s">
        <v>13</v>
      </c>
      <c r="N6" s="14" t="s">
        <v>8</v>
      </c>
      <c r="O6" s="13" t="s">
        <v>13</v>
      </c>
      <c r="P6" s="14" t="s">
        <v>8</v>
      </c>
      <c r="Q6" s="15" t="s">
        <v>13</v>
      </c>
      <c r="R6" s="12" t="s">
        <v>8</v>
      </c>
      <c r="S6" s="16" t="s">
        <v>9</v>
      </c>
      <c r="T6" s="17"/>
      <c r="U6" s="18"/>
    </row>
    <row r="7" spans="1:21" s="28" customFormat="1" ht="15" customHeight="1">
      <c r="A7" s="19" t="s">
        <v>70</v>
      </c>
      <c r="B7" s="20" t="s">
        <v>18</v>
      </c>
      <c r="C7" s="21">
        <v>2535098</v>
      </c>
      <c r="D7" s="22">
        <v>25283</v>
      </c>
      <c r="E7" s="23">
        <v>0.99731844686083104</v>
      </c>
      <c r="F7" s="24">
        <v>288534</v>
      </c>
      <c r="G7" s="23">
        <v>11.3815718366706</v>
      </c>
      <c r="H7" s="24">
        <v>1955898</v>
      </c>
      <c r="I7" s="23">
        <v>77.152757013732796</v>
      </c>
      <c r="J7" s="24">
        <v>88648</v>
      </c>
      <c r="K7" s="23">
        <v>3.4968273415860098</v>
      </c>
      <c r="L7" s="24">
        <v>141823</v>
      </c>
      <c r="M7" s="23">
        <v>5.5943793888835902</v>
      </c>
      <c r="N7" s="37">
        <v>15596</v>
      </c>
      <c r="O7" s="23">
        <v>0.61520304146033</v>
      </c>
      <c r="P7" s="25">
        <v>19316</v>
      </c>
      <c r="Q7" s="26">
        <v>0.76194293080583098</v>
      </c>
      <c r="R7" s="27">
        <v>376491</v>
      </c>
      <c r="S7" s="26">
        <v>14.8511418493486</v>
      </c>
      <c r="T7" s="71">
        <v>95635</v>
      </c>
      <c r="U7" s="72">
        <v>99.893344486851007</v>
      </c>
    </row>
    <row r="8" spans="1:21" s="28" customFormat="1" ht="15" customHeight="1">
      <c r="A8" s="19" t="s">
        <v>70</v>
      </c>
      <c r="B8" s="29" t="s">
        <v>19</v>
      </c>
      <c r="C8" s="30">
        <v>10993</v>
      </c>
      <c r="D8" s="31">
        <v>22</v>
      </c>
      <c r="E8" s="32">
        <v>0.200127353770581</v>
      </c>
      <c r="F8" s="33">
        <v>1336</v>
      </c>
      <c r="G8" s="32">
        <v>12.153188392613499</v>
      </c>
      <c r="H8" s="33">
        <v>8925</v>
      </c>
      <c r="I8" s="32">
        <v>81.188028745565404</v>
      </c>
      <c r="J8" s="33">
        <v>146</v>
      </c>
      <c r="K8" s="32">
        <v>1.3281178932047699</v>
      </c>
      <c r="L8" s="39">
        <v>405</v>
      </c>
      <c r="M8" s="32">
        <v>3.6841626489584298</v>
      </c>
      <c r="N8" s="33">
        <v>37</v>
      </c>
      <c r="O8" s="32">
        <v>0.33657782225052302</v>
      </c>
      <c r="P8" s="42">
        <v>122</v>
      </c>
      <c r="Q8" s="35">
        <v>1.1097971436368601</v>
      </c>
      <c r="R8" s="31">
        <v>825</v>
      </c>
      <c r="S8" s="35">
        <v>7.5047757663967998</v>
      </c>
      <c r="T8" s="73">
        <v>1432</v>
      </c>
      <c r="U8" s="74">
        <v>100</v>
      </c>
    </row>
    <row r="9" spans="1:21" s="28" customFormat="1" ht="15" customHeight="1">
      <c r="A9" s="19" t="s">
        <v>70</v>
      </c>
      <c r="B9" s="36" t="s">
        <v>20</v>
      </c>
      <c r="C9" s="58">
        <v>8470</v>
      </c>
      <c r="D9" s="22">
        <v>4142</v>
      </c>
      <c r="E9" s="23">
        <v>48.902007083825303</v>
      </c>
      <c r="F9" s="24">
        <v>1742</v>
      </c>
      <c r="G9" s="23">
        <v>20.566706021251498</v>
      </c>
      <c r="H9" s="24">
        <v>920</v>
      </c>
      <c r="I9" s="23">
        <v>10.86186540732</v>
      </c>
      <c r="J9" s="37">
        <v>175</v>
      </c>
      <c r="K9" s="23">
        <v>2.06611570247934</v>
      </c>
      <c r="L9" s="37">
        <v>640</v>
      </c>
      <c r="M9" s="23">
        <v>7.5560802833530101</v>
      </c>
      <c r="N9" s="24">
        <v>598</v>
      </c>
      <c r="O9" s="23">
        <v>7.0602125147579704</v>
      </c>
      <c r="P9" s="25">
        <v>253</v>
      </c>
      <c r="Q9" s="26">
        <v>2.98701298701299</v>
      </c>
      <c r="R9" s="38">
        <v>1732</v>
      </c>
      <c r="S9" s="26">
        <v>20.448642266824098</v>
      </c>
      <c r="T9" s="71">
        <v>493</v>
      </c>
      <c r="U9" s="72">
        <v>100</v>
      </c>
    </row>
    <row r="10" spans="1:21" s="28" customFormat="1" ht="15" customHeight="1">
      <c r="A10" s="19" t="s">
        <v>70</v>
      </c>
      <c r="B10" s="29" t="s">
        <v>21</v>
      </c>
      <c r="C10" s="30">
        <v>45140</v>
      </c>
      <c r="D10" s="40">
        <v>1481</v>
      </c>
      <c r="E10" s="32">
        <v>3.2809038546743499</v>
      </c>
      <c r="F10" s="33">
        <v>2019</v>
      </c>
      <c r="G10" s="32">
        <v>4.4727514399645596</v>
      </c>
      <c r="H10" s="39">
        <v>38661</v>
      </c>
      <c r="I10" s="32">
        <v>85.646876384581304</v>
      </c>
      <c r="J10" s="33">
        <v>948</v>
      </c>
      <c r="K10" s="32">
        <v>2.1001329198050498</v>
      </c>
      <c r="L10" s="39">
        <v>1735</v>
      </c>
      <c r="M10" s="32">
        <v>3.84359769605671</v>
      </c>
      <c r="N10" s="39">
        <v>158</v>
      </c>
      <c r="O10" s="32">
        <v>0.35002215330084202</v>
      </c>
      <c r="P10" s="34">
        <v>138</v>
      </c>
      <c r="Q10" s="35">
        <v>0.30571555161719099</v>
      </c>
      <c r="R10" s="40">
        <v>6701</v>
      </c>
      <c r="S10" s="35">
        <v>14.8449268941072</v>
      </c>
      <c r="T10" s="73">
        <v>1920</v>
      </c>
      <c r="U10" s="74">
        <v>99.7916666666667</v>
      </c>
    </row>
    <row r="11" spans="1:21" s="28" customFormat="1" ht="15" customHeight="1">
      <c r="A11" s="19" t="s">
        <v>70</v>
      </c>
      <c r="B11" s="36" t="s">
        <v>22</v>
      </c>
      <c r="C11" s="21">
        <v>17287</v>
      </c>
      <c r="D11" s="22">
        <v>43</v>
      </c>
      <c r="E11" s="23">
        <v>0.248741829120148</v>
      </c>
      <c r="F11" s="37">
        <v>1114</v>
      </c>
      <c r="G11" s="68">
        <v>6.4441487823219799</v>
      </c>
      <c r="H11" s="24">
        <v>14773</v>
      </c>
      <c r="I11" s="23">
        <v>85.457280037022002</v>
      </c>
      <c r="J11" s="24">
        <v>40</v>
      </c>
      <c r="K11" s="23">
        <v>0.23138774801874201</v>
      </c>
      <c r="L11" s="24">
        <v>324</v>
      </c>
      <c r="M11" s="23">
        <v>1.87424075895181</v>
      </c>
      <c r="N11" s="24">
        <v>867</v>
      </c>
      <c r="O11" s="23">
        <v>5.0153294383062397</v>
      </c>
      <c r="P11" s="41">
        <v>126</v>
      </c>
      <c r="Q11" s="69">
        <v>0.72887140625903901</v>
      </c>
      <c r="R11" s="38">
        <v>1773</v>
      </c>
      <c r="S11" s="69">
        <v>10.256261930930799</v>
      </c>
      <c r="T11" s="71">
        <v>1097</v>
      </c>
      <c r="U11" s="72">
        <v>100</v>
      </c>
    </row>
    <row r="12" spans="1:21" s="28" customFormat="1" ht="15" customHeight="1">
      <c r="A12" s="19" t="s">
        <v>70</v>
      </c>
      <c r="B12" s="29" t="s">
        <v>23</v>
      </c>
      <c r="C12" s="30">
        <v>790067</v>
      </c>
      <c r="D12" s="31">
        <v>3901</v>
      </c>
      <c r="E12" s="32">
        <v>0.49375559288009802</v>
      </c>
      <c r="F12" s="39">
        <v>93077</v>
      </c>
      <c r="G12" s="32">
        <v>11.7808995945913</v>
      </c>
      <c r="H12" s="33">
        <v>651586</v>
      </c>
      <c r="I12" s="32">
        <v>82.472246024704205</v>
      </c>
      <c r="J12" s="33">
        <v>3604</v>
      </c>
      <c r="K12" s="32">
        <v>0.45616384433218998</v>
      </c>
      <c r="L12" s="33">
        <v>25825</v>
      </c>
      <c r="M12" s="32">
        <v>3.2687101220529402</v>
      </c>
      <c r="N12" s="39">
        <v>4295</v>
      </c>
      <c r="O12" s="32">
        <v>0.54362478118944302</v>
      </c>
      <c r="P12" s="42">
        <v>7779</v>
      </c>
      <c r="Q12" s="35">
        <v>0.98460004024975101</v>
      </c>
      <c r="R12" s="40">
        <v>131558</v>
      </c>
      <c r="S12" s="35">
        <v>16.651499176652099</v>
      </c>
      <c r="T12" s="73">
        <v>9866</v>
      </c>
      <c r="U12" s="74">
        <v>99.929049260085094</v>
      </c>
    </row>
    <row r="13" spans="1:21" s="28" customFormat="1" ht="15" customHeight="1">
      <c r="A13" s="19" t="s">
        <v>70</v>
      </c>
      <c r="B13" s="36" t="s">
        <v>24</v>
      </c>
      <c r="C13" s="21">
        <v>55362</v>
      </c>
      <c r="D13" s="22">
        <v>266</v>
      </c>
      <c r="E13" s="23">
        <v>0.48047397131606501</v>
      </c>
      <c r="F13" s="37">
        <v>4080</v>
      </c>
      <c r="G13" s="23">
        <v>7.3696759510133303</v>
      </c>
      <c r="H13" s="24">
        <v>46401</v>
      </c>
      <c r="I13" s="23">
        <v>83.813807304649401</v>
      </c>
      <c r="J13" s="37">
        <v>1718</v>
      </c>
      <c r="K13" s="23">
        <v>3.10321158917669</v>
      </c>
      <c r="L13" s="24">
        <v>2558</v>
      </c>
      <c r="M13" s="23">
        <v>4.6204978143853204</v>
      </c>
      <c r="N13" s="24">
        <v>109</v>
      </c>
      <c r="O13" s="23">
        <v>0.19688595065207201</v>
      </c>
      <c r="P13" s="25">
        <v>230</v>
      </c>
      <c r="Q13" s="26">
        <v>0.41544741880712399</v>
      </c>
      <c r="R13" s="38">
        <v>7639</v>
      </c>
      <c r="S13" s="26">
        <v>13.7982731837723</v>
      </c>
      <c r="T13" s="71">
        <v>1811</v>
      </c>
      <c r="U13" s="72">
        <v>100</v>
      </c>
    </row>
    <row r="14" spans="1:21" s="28" customFormat="1" ht="15" customHeight="1">
      <c r="A14" s="19" t="s">
        <v>70</v>
      </c>
      <c r="B14" s="29" t="s">
        <v>25</v>
      </c>
      <c r="C14" s="43">
        <v>16317</v>
      </c>
      <c r="D14" s="31">
        <v>43</v>
      </c>
      <c r="E14" s="32">
        <v>0.26352883495740598</v>
      </c>
      <c r="F14" s="33">
        <v>1889</v>
      </c>
      <c r="G14" s="32">
        <v>11.5768830054544</v>
      </c>
      <c r="H14" s="39">
        <v>10771</v>
      </c>
      <c r="I14" s="32">
        <v>66.0109088680517</v>
      </c>
      <c r="J14" s="39">
        <v>780</v>
      </c>
      <c r="K14" s="32">
        <v>4.7802904945762101</v>
      </c>
      <c r="L14" s="39">
        <v>2647</v>
      </c>
      <c r="M14" s="32">
        <v>16.222344793773399</v>
      </c>
      <c r="N14" s="39">
        <v>9</v>
      </c>
      <c r="O14" s="32">
        <v>5.5157198014340901E-2</v>
      </c>
      <c r="P14" s="34">
        <v>178</v>
      </c>
      <c r="Q14" s="35">
        <v>1.09088680517252</v>
      </c>
      <c r="R14" s="40">
        <v>2775</v>
      </c>
      <c r="S14" s="35">
        <v>17.006802721088398</v>
      </c>
      <c r="T14" s="73">
        <v>1122</v>
      </c>
      <c r="U14" s="74">
        <v>100</v>
      </c>
    </row>
    <row r="15" spans="1:21" s="28" customFormat="1" ht="15" customHeight="1">
      <c r="A15" s="19" t="s">
        <v>70</v>
      </c>
      <c r="B15" s="36" t="s">
        <v>26</v>
      </c>
      <c r="C15" s="21">
        <v>3782</v>
      </c>
      <c r="D15" s="22">
        <v>12</v>
      </c>
      <c r="E15" s="23">
        <v>0.31729243786356398</v>
      </c>
      <c r="F15" s="24">
        <v>397</v>
      </c>
      <c r="G15" s="23">
        <v>10.497091485986299</v>
      </c>
      <c r="H15" s="24">
        <v>2727</v>
      </c>
      <c r="I15" s="23">
        <v>72.104706504494999</v>
      </c>
      <c r="J15" s="24">
        <v>329</v>
      </c>
      <c r="K15" s="23">
        <v>8.69910100475939</v>
      </c>
      <c r="L15" s="24">
        <v>297</v>
      </c>
      <c r="M15" s="23">
        <v>7.8529878371232096</v>
      </c>
      <c r="N15" s="24">
        <v>16</v>
      </c>
      <c r="O15" s="23">
        <v>0.42305658381808597</v>
      </c>
      <c r="P15" s="25">
        <v>4</v>
      </c>
      <c r="Q15" s="26">
        <v>0.10576414595452099</v>
      </c>
      <c r="R15" s="22">
        <v>716</v>
      </c>
      <c r="S15" s="26">
        <v>18.9317821258593</v>
      </c>
      <c r="T15" s="71">
        <v>232</v>
      </c>
      <c r="U15" s="72">
        <v>100</v>
      </c>
    </row>
    <row r="16" spans="1:21" s="28" customFormat="1" ht="15" customHeight="1">
      <c r="A16" s="19" t="s">
        <v>70</v>
      </c>
      <c r="B16" s="29" t="s">
        <v>27</v>
      </c>
      <c r="C16" s="43">
        <v>3086</v>
      </c>
      <c r="D16" s="31">
        <v>14</v>
      </c>
      <c r="E16" s="32">
        <v>0.45366169799092698</v>
      </c>
      <c r="F16" s="39">
        <v>191</v>
      </c>
      <c r="G16" s="32">
        <v>6.1892417368762196</v>
      </c>
      <c r="H16" s="39">
        <v>2243</v>
      </c>
      <c r="I16" s="32">
        <v>72.683084899546301</v>
      </c>
      <c r="J16" s="39">
        <v>475</v>
      </c>
      <c r="K16" s="32">
        <v>15.392093324692199</v>
      </c>
      <c r="L16" s="39">
        <v>128</v>
      </c>
      <c r="M16" s="32">
        <v>4.1477640959170401</v>
      </c>
      <c r="N16" s="39">
        <v>10</v>
      </c>
      <c r="O16" s="32">
        <v>0.32404406999351898</v>
      </c>
      <c r="P16" s="34">
        <v>25</v>
      </c>
      <c r="Q16" s="35">
        <v>0.810110174983798</v>
      </c>
      <c r="R16" s="40">
        <v>509</v>
      </c>
      <c r="S16" s="35">
        <v>16.4938431626701</v>
      </c>
      <c r="T16" s="75">
        <v>211</v>
      </c>
      <c r="U16" s="74">
        <v>99.526066350710906</v>
      </c>
    </row>
    <row r="17" spans="1:21" s="28" customFormat="1" ht="15" customHeight="1">
      <c r="A17" s="19" t="s">
        <v>70</v>
      </c>
      <c r="B17" s="36" t="s">
        <v>28</v>
      </c>
      <c r="C17" s="21">
        <v>131497</v>
      </c>
      <c r="D17" s="22">
        <v>381</v>
      </c>
      <c r="E17" s="23">
        <v>0.28974045035247997</v>
      </c>
      <c r="F17" s="37">
        <v>5889</v>
      </c>
      <c r="G17" s="23">
        <v>4.47842916568439</v>
      </c>
      <c r="H17" s="24">
        <v>100031</v>
      </c>
      <c r="I17" s="23">
        <v>76.070936979550893</v>
      </c>
      <c r="J17" s="37">
        <v>17395</v>
      </c>
      <c r="K17" s="23">
        <v>13.2284386716047</v>
      </c>
      <c r="L17" s="37">
        <v>6880</v>
      </c>
      <c r="M17" s="23">
        <v>5.2320585260500199</v>
      </c>
      <c r="N17" s="37">
        <v>205</v>
      </c>
      <c r="O17" s="23">
        <v>0.15589709270933899</v>
      </c>
      <c r="P17" s="41">
        <v>716</v>
      </c>
      <c r="Q17" s="26">
        <v>0.54449911404822904</v>
      </c>
      <c r="R17" s="22">
        <v>19767</v>
      </c>
      <c r="S17" s="26">
        <v>15.0322821052952</v>
      </c>
      <c r="T17" s="71">
        <v>3886</v>
      </c>
      <c r="U17" s="72">
        <v>100</v>
      </c>
    </row>
    <row r="18" spans="1:21" s="28" customFormat="1" ht="15" customHeight="1">
      <c r="A18" s="19" t="s">
        <v>70</v>
      </c>
      <c r="B18" s="29" t="s">
        <v>29</v>
      </c>
      <c r="C18" s="30">
        <v>45934</v>
      </c>
      <c r="D18" s="40">
        <v>160</v>
      </c>
      <c r="E18" s="32">
        <v>0.34832585884094602</v>
      </c>
      <c r="F18" s="33">
        <v>5908</v>
      </c>
      <c r="G18" s="32">
        <v>12.8619323377019</v>
      </c>
      <c r="H18" s="33">
        <v>35382</v>
      </c>
      <c r="I18" s="32">
        <v>77.027909609439604</v>
      </c>
      <c r="J18" s="33">
        <v>2225</v>
      </c>
      <c r="K18" s="32">
        <v>4.8439064745069</v>
      </c>
      <c r="L18" s="33">
        <v>1951</v>
      </c>
      <c r="M18" s="32">
        <v>4.2473984412417796</v>
      </c>
      <c r="N18" s="33">
        <v>76</v>
      </c>
      <c r="O18" s="32">
        <v>0.16545478294944899</v>
      </c>
      <c r="P18" s="42">
        <v>232</v>
      </c>
      <c r="Q18" s="35">
        <v>0.50507249531937104</v>
      </c>
      <c r="R18" s="40">
        <v>4676</v>
      </c>
      <c r="S18" s="35">
        <v>10.179823224626601</v>
      </c>
      <c r="T18" s="73">
        <v>2422</v>
      </c>
      <c r="U18" s="74">
        <v>100</v>
      </c>
    </row>
    <row r="19" spans="1:21" s="28" customFormat="1" ht="15" customHeight="1">
      <c r="A19" s="19" t="s">
        <v>70</v>
      </c>
      <c r="B19" s="36" t="s">
        <v>30</v>
      </c>
      <c r="C19" s="21">
        <v>10881</v>
      </c>
      <c r="D19" s="22">
        <v>4</v>
      </c>
      <c r="E19" s="23">
        <v>3.6761327083907697E-2</v>
      </c>
      <c r="F19" s="24">
        <v>5864</v>
      </c>
      <c r="G19" s="23">
        <v>53.892105505008701</v>
      </c>
      <c r="H19" s="24">
        <v>712</v>
      </c>
      <c r="I19" s="23">
        <v>6.5435162209355804</v>
      </c>
      <c r="J19" s="24">
        <v>29</v>
      </c>
      <c r="K19" s="23">
        <v>0.26651962135833102</v>
      </c>
      <c r="L19" s="24">
        <v>178</v>
      </c>
      <c r="M19" s="23">
        <v>1.63587905523389</v>
      </c>
      <c r="N19" s="24">
        <v>3411</v>
      </c>
      <c r="O19" s="23">
        <v>31.3482216708023</v>
      </c>
      <c r="P19" s="25">
        <v>683</v>
      </c>
      <c r="Q19" s="26">
        <v>6.2769965995772399</v>
      </c>
      <c r="R19" s="22">
        <v>1511</v>
      </c>
      <c r="S19" s="26">
        <v>13.8865913059461</v>
      </c>
      <c r="T19" s="71">
        <v>286</v>
      </c>
      <c r="U19" s="72">
        <v>100</v>
      </c>
    </row>
    <row r="20" spans="1:21" s="28" customFormat="1" ht="15" customHeight="1">
      <c r="A20" s="19" t="s">
        <v>70</v>
      </c>
      <c r="B20" s="29" t="s">
        <v>31</v>
      </c>
      <c r="C20" s="43">
        <v>8621</v>
      </c>
      <c r="D20" s="40">
        <v>123</v>
      </c>
      <c r="E20" s="32">
        <v>1.4267486370490701</v>
      </c>
      <c r="F20" s="39">
        <v>463</v>
      </c>
      <c r="G20" s="32">
        <v>5.3706066581603098</v>
      </c>
      <c r="H20" s="33">
        <v>6798</v>
      </c>
      <c r="I20" s="32">
        <v>78.853961257394701</v>
      </c>
      <c r="J20" s="39">
        <v>282</v>
      </c>
      <c r="K20" s="32">
        <v>3.2710822410393199</v>
      </c>
      <c r="L20" s="39">
        <v>785</v>
      </c>
      <c r="M20" s="32">
        <v>9.1056721958009508</v>
      </c>
      <c r="N20" s="39">
        <v>30</v>
      </c>
      <c r="O20" s="32">
        <v>0.34798747245099199</v>
      </c>
      <c r="P20" s="34">
        <v>140</v>
      </c>
      <c r="Q20" s="35">
        <v>1.62394153810463</v>
      </c>
      <c r="R20" s="40">
        <v>1061</v>
      </c>
      <c r="S20" s="35">
        <v>12.307156942350099</v>
      </c>
      <c r="T20" s="73">
        <v>703</v>
      </c>
      <c r="U20" s="74">
        <v>99.715504978662906</v>
      </c>
    </row>
    <row r="21" spans="1:21" s="28" customFormat="1" ht="15" customHeight="1">
      <c r="A21" s="19" t="s">
        <v>70</v>
      </c>
      <c r="B21" s="36" t="s">
        <v>32</v>
      </c>
      <c r="C21" s="21">
        <v>100471</v>
      </c>
      <c r="D21" s="38">
        <v>461</v>
      </c>
      <c r="E21" s="23">
        <v>0.45883886892735198</v>
      </c>
      <c r="F21" s="24">
        <v>8591</v>
      </c>
      <c r="G21" s="23">
        <v>8.5507260801624305</v>
      </c>
      <c r="H21" s="37">
        <v>79268</v>
      </c>
      <c r="I21" s="23">
        <v>78.896397965582096</v>
      </c>
      <c r="J21" s="24">
        <v>1553</v>
      </c>
      <c r="K21" s="23">
        <v>1.54571966039952</v>
      </c>
      <c r="L21" s="24">
        <v>9740</v>
      </c>
      <c r="M21" s="23">
        <v>9.6943396602004608</v>
      </c>
      <c r="N21" s="24">
        <v>136</v>
      </c>
      <c r="O21" s="23">
        <v>0.13536244289396901</v>
      </c>
      <c r="P21" s="41">
        <v>722</v>
      </c>
      <c r="Q21" s="26">
        <v>0.71861532183416099</v>
      </c>
      <c r="R21" s="22">
        <v>19687</v>
      </c>
      <c r="S21" s="26">
        <v>19.5947089209822</v>
      </c>
      <c r="T21" s="71">
        <v>4221</v>
      </c>
      <c r="U21" s="72">
        <v>100</v>
      </c>
    </row>
    <row r="22" spans="1:21" s="28" customFormat="1" ht="15" customHeight="1">
      <c r="A22" s="19" t="s">
        <v>70</v>
      </c>
      <c r="B22" s="29" t="s">
        <v>33</v>
      </c>
      <c r="C22" s="30">
        <v>29373</v>
      </c>
      <c r="D22" s="31">
        <v>56</v>
      </c>
      <c r="E22" s="32">
        <v>0.190651278384911</v>
      </c>
      <c r="F22" s="39">
        <v>3587</v>
      </c>
      <c r="G22" s="32">
        <v>12.211895277976399</v>
      </c>
      <c r="H22" s="39">
        <v>22198</v>
      </c>
      <c r="I22" s="32">
        <v>75.572804956933197</v>
      </c>
      <c r="J22" s="33">
        <v>856</v>
      </c>
      <c r="K22" s="32">
        <v>2.9142409695979299</v>
      </c>
      <c r="L22" s="33">
        <v>2234</v>
      </c>
      <c r="M22" s="32">
        <v>7.6056242127123603</v>
      </c>
      <c r="N22" s="33">
        <v>60</v>
      </c>
      <c r="O22" s="32">
        <v>0.20426922684097601</v>
      </c>
      <c r="P22" s="42">
        <v>382</v>
      </c>
      <c r="Q22" s="35">
        <v>1.3005140775542201</v>
      </c>
      <c r="R22" s="31">
        <v>3542</v>
      </c>
      <c r="S22" s="35">
        <v>12.0586933578456</v>
      </c>
      <c r="T22" s="73">
        <v>1875</v>
      </c>
      <c r="U22" s="74">
        <v>99.84</v>
      </c>
    </row>
    <row r="23" spans="1:21" s="28" customFormat="1" ht="15" customHeight="1">
      <c r="A23" s="19" t="s">
        <v>70</v>
      </c>
      <c r="B23" s="36" t="s">
        <v>34</v>
      </c>
      <c r="C23" s="21">
        <v>11512</v>
      </c>
      <c r="D23" s="22">
        <v>27</v>
      </c>
      <c r="E23" s="23">
        <v>0.23453787352328001</v>
      </c>
      <c r="F23" s="24">
        <v>1596</v>
      </c>
      <c r="G23" s="23">
        <v>13.863794301598301</v>
      </c>
      <c r="H23" s="24">
        <v>7810</v>
      </c>
      <c r="I23" s="23">
        <v>67.842251563585805</v>
      </c>
      <c r="J23" s="24">
        <v>853</v>
      </c>
      <c r="K23" s="23">
        <v>7.4096594857540001</v>
      </c>
      <c r="L23" s="24">
        <v>963</v>
      </c>
      <c r="M23" s="23">
        <v>8.3651841556636608</v>
      </c>
      <c r="N23" s="37">
        <v>134</v>
      </c>
      <c r="O23" s="23">
        <v>1.16400277970813</v>
      </c>
      <c r="P23" s="41">
        <v>129</v>
      </c>
      <c r="Q23" s="26">
        <v>1.1205698401667801</v>
      </c>
      <c r="R23" s="38">
        <v>1569</v>
      </c>
      <c r="S23" s="26">
        <v>13.629256428075101</v>
      </c>
      <c r="T23" s="71">
        <v>1458</v>
      </c>
      <c r="U23" s="72">
        <v>100</v>
      </c>
    </row>
    <row r="24" spans="1:21" s="28" customFormat="1" ht="15" customHeight="1">
      <c r="A24" s="19" t="s">
        <v>70</v>
      </c>
      <c r="B24" s="29" t="s">
        <v>35</v>
      </c>
      <c r="C24" s="30">
        <v>24750</v>
      </c>
      <c r="D24" s="40">
        <v>386</v>
      </c>
      <c r="E24" s="32">
        <v>1.5595959595959601</v>
      </c>
      <c r="F24" s="33">
        <v>2553</v>
      </c>
      <c r="G24" s="32">
        <v>10.3151515151515</v>
      </c>
      <c r="H24" s="39">
        <v>20087</v>
      </c>
      <c r="I24" s="32">
        <v>81.159595959596004</v>
      </c>
      <c r="J24" s="39">
        <v>393</v>
      </c>
      <c r="K24" s="32">
        <v>1.5878787878787901</v>
      </c>
      <c r="L24" s="33">
        <v>1105</v>
      </c>
      <c r="M24" s="32">
        <v>4.4646464646464601</v>
      </c>
      <c r="N24" s="33">
        <v>85</v>
      </c>
      <c r="O24" s="32">
        <v>0.34343434343434298</v>
      </c>
      <c r="P24" s="42">
        <v>141</v>
      </c>
      <c r="Q24" s="35">
        <v>0.56969696969697003</v>
      </c>
      <c r="R24" s="40">
        <v>2865</v>
      </c>
      <c r="S24" s="35">
        <v>11.575757575757599</v>
      </c>
      <c r="T24" s="73">
        <v>1389</v>
      </c>
      <c r="U24" s="74">
        <v>99.856011519078507</v>
      </c>
    </row>
    <row r="25" spans="1:21" s="28" customFormat="1" ht="15" customHeight="1">
      <c r="A25" s="19" t="s">
        <v>70</v>
      </c>
      <c r="B25" s="36" t="s">
        <v>36</v>
      </c>
      <c r="C25" s="58">
        <v>9779</v>
      </c>
      <c r="D25" s="22">
        <v>13</v>
      </c>
      <c r="E25" s="23">
        <v>0.13293792821351899</v>
      </c>
      <c r="F25" s="24">
        <v>1679</v>
      </c>
      <c r="G25" s="23">
        <v>17.169444728499801</v>
      </c>
      <c r="H25" s="24">
        <v>6046</v>
      </c>
      <c r="I25" s="23">
        <v>61.826362613764204</v>
      </c>
      <c r="J25" s="24">
        <v>910</v>
      </c>
      <c r="K25" s="23">
        <v>9.3056549749463109</v>
      </c>
      <c r="L25" s="37">
        <v>1028</v>
      </c>
      <c r="M25" s="23">
        <v>10.5123223233459</v>
      </c>
      <c r="N25" s="24">
        <v>46</v>
      </c>
      <c r="O25" s="23">
        <v>0.47039574598629702</v>
      </c>
      <c r="P25" s="41">
        <v>57</v>
      </c>
      <c r="Q25" s="26">
        <v>0.58288168524388995</v>
      </c>
      <c r="R25" s="22">
        <v>1101</v>
      </c>
      <c r="S25" s="26">
        <v>11.258819920237199</v>
      </c>
      <c r="T25" s="71">
        <v>1417</v>
      </c>
      <c r="U25" s="72">
        <v>100</v>
      </c>
    </row>
    <row r="26" spans="1:21" s="28" customFormat="1" ht="15" customHeight="1">
      <c r="A26" s="19" t="s">
        <v>70</v>
      </c>
      <c r="B26" s="29" t="s">
        <v>37</v>
      </c>
      <c r="C26" s="30">
        <v>7098</v>
      </c>
      <c r="D26" s="31">
        <v>26</v>
      </c>
      <c r="E26" s="32">
        <v>0.366300366300366</v>
      </c>
      <c r="F26" s="39">
        <v>1455</v>
      </c>
      <c r="G26" s="32">
        <v>20.498732037193601</v>
      </c>
      <c r="H26" s="33">
        <v>4751</v>
      </c>
      <c r="I26" s="32">
        <v>66.934347703578496</v>
      </c>
      <c r="J26" s="33">
        <v>221</v>
      </c>
      <c r="K26" s="32">
        <v>3.11355311355311</v>
      </c>
      <c r="L26" s="33">
        <v>563</v>
      </c>
      <c r="M26" s="32">
        <v>7.9318117779656196</v>
      </c>
      <c r="N26" s="39">
        <v>23</v>
      </c>
      <c r="O26" s="32">
        <v>0.32403493941955502</v>
      </c>
      <c r="P26" s="42">
        <v>59</v>
      </c>
      <c r="Q26" s="35">
        <v>0.83122006198929299</v>
      </c>
      <c r="R26" s="31">
        <v>524</v>
      </c>
      <c r="S26" s="35">
        <v>7.3823612285150704</v>
      </c>
      <c r="T26" s="73">
        <v>1394</v>
      </c>
      <c r="U26" s="74">
        <v>100</v>
      </c>
    </row>
    <row r="27" spans="1:21" s="28" customFormat="1" ht="15" customHeight="1">
      <c r="A27" s="19" t="s">
        <v>70</v>
      </c>
      <c r="B27" s="36" t="s">
        <v>38</v>
      </c>
      <c r="C27" s="58">
        <v>2491</v>
      </c>
      <c r="D27" s="38">
        <v>41</v>
      </c>
      <c r="E27" s="23">
        <v>1.6459253311922899</v>
      </c>
      <c r="F27" s="24">
        <v>496</v>
      </c>
      <c r="G27" s="23">
        <v>19.9116820553994</v>
      </c>
      <c r="H27" s="24">
        <v>277</v>
      </c>
      <c r="I27" s="23">
        <v>11.120032115616199</v>
      </c>
      <c r="J27" s="24">
        <v>1261</v>
      </c>
      <c r="K27" s="23">
        <v>50.6222400642312</v>
      </c>
      <c r="L27" s="37">
        <v>382</v>
      </c>
      <c r="M27" s="23">
        <v>15.3352067442794</v>
      </c>
      <c r="N27" s="37">
        <v>10</v>
      </c>
      <c r="O27" s="23">
        <v>0.40144520272982698</v>
      </c>
      <c r="P27" s="41">
        <v>24</v>
      </c>
      <c r="Q27" s="26">
        <v>0.96346848655158601</v>
      </c>
      <c r="R27" s="38">
        <v>368</v>
      </c>
      <c r="S27" s="26">
        <v>14.7731834604576</v>
      </c>
      <c r="T27" s="71">
        <v>595</v>
      </c>
      <c r="U27" s="72">
        <v>98.823529411764696</v>
      </c>
    </row>
    <row r="28" spans="1:21" s="28" customFormat="1" ht="15" customHeight="1">
      <c r="A28" s="19" t="s">
        <v>70</v>
      </c>
      <c r="B28" s="29" t="s">
        <v>39</v>
      </c>
      <c r="C28" s="43">
        <v>29029</v>
      </c>
      <c r="D28" s="31">
        <v>103</v>
      </c>
      <c r="E28" s="32">
        <v>0.354817596196907</v>
      </c>
      <c r="F28" s="33">
        <v>4808</v>
      </c>
      <c r="G28" s="32">
        <v>16.562747597230398</v>
      </c>
      <c r="H28" s="39">
        <v>18872</v>
      </c>
      <c r="I28" s="32">
        <v>65.010851217747799</v>
      </c>
      <c r="J28" s="33">
        <v>3477</v>
      </c>
      <c r="K28" s="32">
        <v>11.9776774949189</v>
      </c>
      <c r="L28" s="39">
        <v>1283</v>
      </c>
      <c r="M28" s="32">
        <v>4.4197182128216603</v>
      </c>
      <c r="N28" s="33">
        <v>310</v>
      </c>
      <c r="O28" s="32">
        <v>1.06789761962176</v>
      </c>
      <c r="P28" s="34">
        <v>176</v>
      </c>
      <c r="Q28" s="35">
        <v>0.60629026146267495</v>
      </c>
      <c r="R28" s="31">
        <v>3127</v>
      </c>
      <c r="S28" s="35">
        <v>10.771986634055599</v>
      </c>
      <c r="T28" s="73">
        <v>1444</v>
      </c>
      <c r="U28" s="74">
        <v>100</v>
      </c>
    </row>
    <row r="29" spans="1:21" s="28" customFormat="1" ht="15" customHeight="1">
      <c r="A29" s="19" t="s">
        <v>70</v>
      </c>
      <c r="B29" s="36" t="s">
        <v>40</v>
      </c>
      <c r="C29" s="21">
        <v>38839</v>
      </c>
      <c r="D29" s="22">
        <v>68</v>
      </c>
      <c r="E29" s="23">
        <v>0.175081747727799</v>
      </c>
      <c r="F29" s="24">
        <v>6736</v>
      </c>
      <c r="G29" s="23">
        <v>17.343391951389101</v>
      </c>
      <c r="H29" s="37">
        <v>21246</v>
      </c>
      <c r="I29" s="23">
        <v>54.702747238600402</v>
      </c>
      <c r="J29" s="24">
        <v>5512</v>
      </c>
      <c r="K29" s="23">
        <v>14.1919204922887</v>
      </c>
      <c r="L29" s="37">
        <v>4602</v>
      </c>
      <c r="M29" s="23">
        <v>11.848914750637199</v>
      </c>
      <c r="N29" s="37">
        <v>59</v>
      </c>
      <c r="O29" s="23">
        <v>0.15190916346970801</v>
      </c>
      <c r="P29" s="41">
        <v>616</v>
      </c>
      <c r="Q29" s="26">
        <v>1.5860346558871199</v>
      </c>
      <c r="R29" s="22">
        <v>7810</v>
      </c>
      <c r="S29" s="26">
        <v>20.108653672854601</v>
      </c>
      <c r="T29" s="71">
        <v>1834</v>
      </c>
      <c r="U29" s="72">
        <v>100</v>
      </c>
    </row>
    <row r="30" spans="1:21" s="28" customFormat="1" ht="15" customHeight="1">
      <c r="A30" s="19" t="s">
        <v>70</v>
      </c>
      <c r="B30" s="29" t="s">
        <v>41</v>
      </c>
      <c r="C30" s="30">
        <v>36748</v>
      </c>
      <c r="D30" s="40">
        <v>84</v>
      </c>
      <c r="E30" s="32">
        <v>0.22858386850985099</v>
      </c>
      <c r="F30" s="39">
        <v>5418</v>
      </c>
      <c r="G30" s="32">
        <v>14.7436595188854</v>
      </c>
      <c r="H30" s="33">
        <v>15938</v>
      </c>
      <c r="I30" s="32">
        <v>43.371067813214303</v>
      </c>
      <c r="J30" s="33">
        <v>1188</v>
      </c>
      <c r="K30" s="32">
        <v>3.2328289974964601</v>
      </c>
      <c r="L30" s="33">
        <v>13626</v>
      </c>
      <c r="M30" s="32">
        <v>37.079568956133699</v>
      </c>
      <c r="N30" s="33">
        <v>56</v>
      </c>
      <c r="O30" s="32">
        <v>0.152389245673234</v>
      </c>
      <c r="P30" s="42">
        <v>438</v>
      </c>
      <c r="Q30" s="35">
        <v>1.1919016000870799</v>
      </c>
      <c r="R30" s="31">
        <v>4373</v>
      </c>
      <c r="S30" s="35">
        <v>11.899967345161601</v>
      </c>
      <c r="T30" s="73">
        <v>3626</v>
      </c>
      <c r="U30" s="74">
        <v>100</v>
      </c>
    </row>
    <row r="31" spans="1:21" s="28" customFormat="1" ht="15" customHeight="1">
      <c r="A31" s="19" t="s">
        <v>70</v>
      </c>
      <c r="B31" s="36" t="s">
        <v>42</v>
      </c>
      <c r="C31" s="58">
        <v>34168</v>
      </c>
      <c r="D31" s="22">
        <v>125</v>
      </c>
      <c r="E31" s="23">
        <v>0.36583938187777998</v>
      </c>
      <c r="F31" s="37">
        <v>11591</v>
      </c>
      <c r="G31" s="23">
        <v>33.923554202762801</v>
      </c>
      <c r="H31" s="24">
        <v>13473</v>
      </c>
      <c r="I31" s="23">
        <v>39.431631936314702</v>
      </c>
      <c r="J31" s="37">
        <v>6787</v>
      </c>
      <c r="K31" s="23">
        <v>19.863615078435998</v>
      </c>
      <c r="L31" s="24">
        <v>1924</v>
      </c>
      <c r="M31" s="23">
        <v>5.6309997658627999</v>
      </c>
      <c r="N31" s="24">
        <v>50</v>
      </c>
      <c r="O31" s="23">
        <v>0.14633575275111199</v>
      </c>
      <c r="P31" s="25">
        <v>218</v>
      </c>
      <c r="Q31" s="26">
        <v>0.63802388199484905</v>
      </c>
      <c r="R31" s="22">
        <v>5191</v>
      </c>
      <c r="S31" s="26">
        <v>15.1925778506205</v>
      </c>
      <c r="T31" s="71">
        <v>2077</v>
      </c>
      <c r="U31" s="72">
        <v>99.133365430910004</v>
      </c>
    </row>
    <row r="32" spans="1:21" s="28" customFormat="1" ht="15" customHeight="1">
      <c r="A32" s="19" t="s">
        <v>70</v>
      </c>
      <c r="B32" s="29" t="s">
        <v>43</v>
      </c>
      <c r="C32" s="30">
        <v>5296</v>
      </c>
      <c r="D32" s="40">
        <v>22</v>
      </c>
      <c r="E32" s="32">
        <v>0.41540785498489402</v>
      </c>
      <c r="F32" s="33">
        <v>604</v>
      </c>
      <c r="G32" s="32">
        <v>11.404833836858</v>
      </c>
      <c r="H32" s="33">
        <v>3144</v>
      </c>
      <c r="I32" s="32">
        <v>59.365558912386703</v>
      </c>
      <c r="J32" s="33">
        <v>1381</v>
      </c>
      <c r="K32" s="32">
        <v>26.076283987915399</v>
      </c>
      <c r="L32" s="39">
        <v>129</v>
      </c>
      <c r="M32" s="32">
        <v>2.4358006042296099</v>
      </c>
      <c r="N32" s="39">
        <v>10</v>
      </c>
      <c r="O32" s="32">
        <v>0.18882175226586101</v>
      </c>
      <c r="P32" s="34">
        <v>6</v>
      </c>
      <c r="Q32" s="35">
        <v>0.11329305135951701</v>
      </c>
      <c r="R32" s="40">
        <v>1656</v>
      </c>
      <c r="S32" s="35">
        <v>31.268882175226601</v>
      </c>
      <c r="T32" s="73">
        <v>973</v>
      </c>
      <c r="U32" s="74">
        <v>100</v>
      </c>
    </row>
    <row r="33" spans="1:21" s="28" customFormat="1" ht="15" customHeight="1">
      <c r="A33" s="19" t="s">
        <v>70</v>
      </c>
      <c r="B33" s="36" t="s">
        <v>44</v>
      </c>
      <c r="C33" s="21">
        <v>14343</v>
      </c>
      <c r="D33" s="38">
        <v>40</v>
      </c>
      <c r="E33" s="23">
        <v>0.27888168444537398</v>
      </c>
      <c r="F33" s="24">
        <v>2379</v>
      </c>
      <c r="G33" s="23">
        <v>16.586488182388599</v>
      </c>
      <c r="H33" s="37">
        <v>8095</v>
      </c>
      <c r="I33" s="23">
        <v>56.4386808896326</v>
      </c>
      <c r="J33" s="24">
        <v>1209</v>
      </c>
      <c r="K33" s="23">
        <v>8.4291989123614304</v>
      </c>
      <c r="L33" s="24">
        <v>2257</v>
      </c>
      <c r="M33" s="23">
        <v>15.7358990448302</v>
      </c>
      <c r="N33" s="37">
        <v>255</v>
      </c>
      <c r="O33" s="23">
        <v>1.77787073833926</v>
      </c>
      <c r="P33" s="41">
        <v>108</v>
      </c>
      <c r="Q33" s="26">
        <v>0.75298054800251002</v>
      </c>
      <c r="R33" s="38">
        <v>1150</v>
      </c>
      <c r="S33" s="26">
        <v>8.0178484278045001</v>
      </c>
      <c r="T33" s="71">
        <v>2312</v>
      </c>
      <c r="U33" s="72">
        <v>100</v>
      </c>
    </row>
    <row r="34" spans="1:21" s="28" customFormat="1" ht="15" customHeight="1">
      <c r="A34" s="19" t="s">
        <v>70</v>
      </c>
      <c r="B34" s="29" t="s">
        <v>45</v>
      </c>
      <c r="C34" s="43">
        <v>1894</v>
      </c>
      <c r="D34" s="31">
        <v>1450</v>
      </c>
      <c r="E34" s="32">
        <v>76.557550158394903</v>
      </c>
      <c r="F34" s="33">
        <v>53</v>
      </c>
      <c r="G34" s="32">
        <v>2.79831045406547</v>
      </c>
      <c r="H34" s="39">
        <v>91</v>
      </c>
      <c r="I34" s="32">
        <v>4.8046462513199604</v>
      </c>
      <c r="J34" s="33">
        <v>18</v>
      </c>
      <c r="K34" s="32">
        <v>0.95036958817317796</v>
      </c>
      <c r="L34" s="39">
        <v>256</v>
      </c>
      <c r="M34" s="32">
        <v>13.5163674762408</v>
      </c>
      <c r="N34" s="39" t="s">
        <v>71</v>
      </c>
      <c r="O34" s="32">
        <v>0.105596620908131</v>
      </c>
      <c r="P34" s="34">
        <v>24</v>
      </c>
      <c r="Q34" s="35">
        <v>1.2671594508975701</v>
      </c>
      <c r="R34" s="40">
        <v>324</v>
      </c>
      <c r="S34" s="35">
        <v>17.1066525871172</v>
      </c>
      <c r="T34" s="73">
        <v>781</v>
      </c>
      <c r="U34" s="74">
        <v>99.231754161331594</v>
      </c>
    </row>
    <row r="35" spans="1:21" s="28" customFormat="1" ht="15" customHeight="1">
      <c r="A35" s="19" t="s">
        <v>70</v>
      </c>
      <c r="B35" s="36" t="s">
        <v>46</v>
      </c>
      <c r="C35" s="58">
        <v>10139</v>
      </c>
      <c r="D35" s="38">
        <v>282</v>
      </c>
      <c r="E35" s="23">
        <v>2.78133938258211</v>
      </c>
      <c r="F35" s="24">
        <v>1115</v>
      </c>
      <c r="G35" s="23">
        <v>10.9971397573725</v>
      </c>
      <c r="H35" s="37">
        <v>7477</v>
      </c>
      <c r="I35" s="23">
        <v>73.744945260873806</v>
      </c>
      <c r="J35" s="24">
        <v>681</v>
      </c>
      <c r="K35" s="23">
        <v>6.7166387217674304</v>
      </c>
      <c r="L35" s="37">
        <v>489</v>
      </c>
      <c r="M35" s="23">
        <v>4.8229608442647196</v>
      </c>
      <c r="N35" s="24">
        <v>36</v>
      </c>
      <c r="O35" s="23">
        <v>0.35506460203175899</v>
      </c>
      <c r="P35" s="41">
        <v>59</v>
      </c>
      <c r="Q35" s="26">
        <v>0.58191143110760402</v>
      </c>
      <c r="R35" s="38">
        <v>1142</v>
      </c>
      <c r="S35" s="26">
        <v>11.2634382088963</v>
      </c>
      <c r="T35" s="71">
        <v>1073</v>
      </c>
      <c r="U35" s="72">
        <v>100</v>
      </c>
    </row>
    <row r="36" spans="1:21" s="28" customFormat="1" ht="15" customHeight="1">
      <c r="A36" s="19" t="s">
        <v>70</v>
      </c>
      <c r="B36" s="29" t="s">
        <v>47</v>
      </c>
      <c r="C36" s="43">
        <v>37879</v>
      </c>
      <c r="D36" s="40">
        <v>96</v>
      </c>
      <c r="E36" s="32">
        <v>0.25343858074394798</v>
      </c>
      <c r="F36" s="33">
        <v>2509</v>
      </c>
      <c r="G36" s="32">
        <v>6.6237229071517199</v>
      </c>
      <c r="H36" s="33">
        <v>33492</v>
      </c>
      <c r="I36" s="32">
        <v>88.418384857044799</v>
      </c>
      <c r="J36" s="39">
        <v>439</v>
      </c>
      <c r="K36" s="32">
        <v>1.1589535098603401</v>
      </c>
      <c r="L36" s="39">
        <v>956</v>
      </c>
      <c r="M36" s="32">
        <v>2.5238258665751498</v>
      </c>
      <c r="N36" s="33">
        <v>189</v>
      </c>
      <c r="O36" s="32">
        <v>0.49895720583964698</v>
      </c>
      <c r="P36" s="42">
        <v>198</v>
      </c>
      <c r="Q36" s="35">
        <v>0.52271707278439195</v>
      </c>
      <c r="R36" s="40">
        <v>6127</v>
      </c>
      <c r="S36" s="35">
        <v>16.175189418939301</v>
      </c>
      <c r="T36" s="73">
        <v>649</v>
      </c>
      <c r="U36" s="74">
        <v>100</v>
      </c>
    </row>
    <row r="37" spans="1:21" s="28" customFormat="1" ht="15" customHeight="1">
      <c r="A37" s="19" t="s">
        <v>70</v>
      </c>
      <c r="B37" s="36" t="s">
        <v>48</v>
      </c>
      <c r="C37" s="21">
        <v>2837</v>
      </c>
      <c r="D37" s="38">
        <v>13</v>
      </c>
      <c r="E37" s="23">
        <v>0.45823052520267898</v>
      </c>
      <c r="F37" s="24">
        <v>808</v>
      </c>
      <c r="G37" s="23">
        <v>28.480789566443399</v>
      </c>
      <c r="H37" s="24">
        <v>1077</v>
      </c>
      <c r="I37" s="23">
        <v>37.962636587944999</v>
      </c>
      <c r="J37" s="24">
        <v>379</v>
      </c>
      <c r="K37" s="23">
        <v>13.359182234755</v>
      </c>
      <c r="L37" s="24">
        <v>510</v>
      </c>
      <c r="M37" s="23">
        <v>17.976735988720499</v>
      </c>
      <c r="N37" s="24">
        <v>19</v>
      </c>
      <c r="O37" s="23">
        <v>0.66972153683468405</v>
      </c>
      <c r="P37" s="41">
        <v>31</v>
      </c>
      <c r="Q37" s="26">
        <v>1.0927035600987001</v>
      </c>
      <c r="R37" s="22">
        <v>339</v>
      </c>
      <c r="S37" s="26">
        <v>11.9492421572083</v>
      </c>
      <c r="T37" s="71">
        <v>478</v>
      </c>
      <c r="U37" s="72">
        <v>98.535564853556494</v>
      </c>
    </row>
    <row r="38" spans="1:21" s="28" customFormat="1" ht="15" customHeight="1">
      <c r="A38" s="19" t="s">
        <v>70</v>
      </c>
      <c r="B38" s="29" t="s">
        <v>49</v>
      </c>
      <c r="C38" s="30">
        <v>32198</v>
      </c>
      <c r="D38" s="31">
        <v>26</v>
      </c>
      <c r="E38" s="32">
        <v>8.0750357165041295E-2</v>
      </c>
      <c r="F38" s="33">
        <v>4946</v>
      </c>
      <c r="G38" s="32">
        <v>15.3612025591652</v>
      </c>
      <c r="H38" s="33">
        <v>22479</v>
      </c>
      <c r="I38" s="32">
        <v>69.814895335114002</v>
      </c>
      <c r="J38" s="33">
        <v>1677</v>
      </c>
      <c r="K38" s="32">
        <v>5.2083980371451597</v>
      </c>
      <c r="L38" s="33">
        <v>2876</v>
      </c>
      <c r="M38" s="32">
        <v>8.9322318156407192</v>
      </c>
      <c r="N38" s="33">
        <v>125</v>
      </c>
      <c r="O38" s="32">
        <v>0.38822287098577601</v>
      </c>
      <c r="P38" s="34">
        <v>69</v>
      </c>
      <c r="Q38" s="35">
        <v>0.214299024784148</v>
      </c>
      <c r="R38" s="40">
        <v>2525</v>
      </c>
      <c r="S38" s="35">
        <v>7.8421019939126699</v>
      </c>
      <c r="T38" s="73">
        <v>2538</v>
      </c>
      <c r="U38" s="74">
        <v>100</v>
      </c>
    </row>
    <row r="39" spans="1:21" s="28" customFormat="1" ht="15" customHeight="1">
      <c r="A39" s="19" t="s">
        <v>70</v>
      </c>
      <c r="B39" s="36" t="s">
        <v>50</v>
      </c>
      <c r="C39" s="21">
        <v>29457</v>
      </c>
      <c r="D39" s="38">
        <v>5119</v>
      </c>
      <c r="E39" s="23">
        <v>17.377872831585002</v>
      </c>
      <c r="F39" s="24">
        <v>463</v>
      </c>
      <c r="G39" s="23">
        <v>1.5717825983637199</v>
      </c>
      <c r="H39" s="37">
        <v>22864</v>
      </c>
      <c r="I39" s="23">
        <v>77.618223172760295</v>
      </c>
      <c r="J39" s="24">
        <v>112</v>
      </c>
      <c r="K39" s="23">
        <v>0.380215228977832</v>
      </c>
      <c r="L39" s="37">
        <v>775</v>
      </c>
      <c r="M39" s="23">
        <v>2.6309535933733899</v>
      </c>
      <c r="N39" s="37">
        <v>31</v>
      </c>
      <c r="O39" s="23">
        <v>0.10523814373493599</v>
      </c>
      <c r="P39" s="41">
        <v>93</v>
      </c>
      <c r="Q39" s="26">
        <v>0.31571443120480702</v>
      </c>
      <c r="R39" s="22">
        <v>6107</v>
      </c>
      <c r="S39" s="26">
        <v>20.731914315782301</v>
      </c>
      <c r="T39" s="71">
        <v>853</v>
      </c>
      <c r="U39" s="72">
        <v>98.827667057444302</v>
      </c>
    </row>
    <row r="40" spans="1:21" s="28" customFormat="1" ht="15" customHeight="1">
      <c r="A40" s="19" t="s">
        <v>70</v>
      </c>
      <c r="B40" s="29" t="s">
        <v>51</v>
      </c>
      <c r="C40" s="43">
        <v>117595</v>
      </c>
      <c r="D40" s="31">
        <v>286</v>
      </c>
      <c r="E40" s="32">
        <v>0.24320761937157201</v>
      </c>
      <c r="F40" s="33">
        <v>24290</v>
      </c>
      <c r="G40" s="32">
        <v>20.6556401207534</v>
      </c>
      <c r="H40" s="39">
        <v>75433</v>
      </c>
      <c r="I40" s="32">
        <v>64.146434797397802</v>
      </c>
      <c r="J40" s="39">
        <v>7404</v>
      </c>
      <c r="K40" s="32">
        <v>6.2961860623325796</v>
      </c>
      <c r="L40" s="33">
        <v>9550</v>
      </c>
      <c r="M40" s="32">
        <v>8.1210935839108807</v>
      </c>
      <c r="N40" s="33">
        <v>454</v>
      </c>
      <c r="O40" s="32">
        <v>0.38607083634508299</v>
      </c>
      <c r="P40" s="34">
        <v>178</v>
      </c>
      <c r="Q40" s="35">
        <v>0.15136697988860101</v>
      </c>
      <c r="R40" s="40">
        <v>26326</v>
      </c>
      <c r="S40" s="35">
        <v>22.387006250265699</v>
      </c>
      <c r="T40" s="73">
        <v>4864</v>
      </c>
      <c r="U40" s="74">
        <v>99.876644736842096</v>
      </c>
    </row>
    <row r="41" spans="1:21" s="28" customFormat="1" ht="15" customHeight="1">
      <c r="A41" s="19" t="s">
        <v>70</v>
      </c>
      <c r="B41" s="36" t="s">
        <v>52</v>
      </c>
      <c r="C41" s="21">
        <v>56765</v>
      </c>
      <c r="D41" s="38">
        <v>383</v>
      </c>
      <c r="E41" s="23">
        <v>0.67471152999207296</v>
      </c>
      <c r="F41" s="24">
        <v>5772</v>
      </c>
      <c r="G41" s="23">
        <v>10.168237470272199</v>
      </c>
      <c r="H41" s="24">
        <v>46162</v>
      </c>
      <c r="I41" s="23">
        <v>81.321236677530194</v>
      </c>
      <c r="J41" s="24">
        <v>1418</v>
      </c>
      <c r="K41" s="23">
        <v>2.4980181449836998</v>
      </c>
      <c r="L41" s="37">
        <v>2377</v>
      </c>
      <c r="M41" s="23">
        <v>4.1874394433189499</v>
      </c>
      <c r="N41" s="37">
        <v>177</v>
      </c>
      <c r="O41" s="23">
        <v>0.31181185589712002</v>
      </c>
      <c r="P41" s="41">
        <v>476</v>
      </c>
      <c r="Q41" s="26">
        <v>0.83854487800581301</v>
      </c>
      <c r="R41" s="22">
        <v>7510</v>
      </c>
      <c r="S41" s="26">
        <v>13.229983264335401</v>
      </c>
      <c r="T41" s="71">
        <v>2535</v>
      </c>
      <c r="U41" s="72">
        <v>99.960552268244598</v>
      </c>
    </row>
    <row r="42" spans="1:21" s="28" customFormat="1" ht="15" customHeight="1">
      <c r="A42" s="19" t="s">
        <v>70</v>
      </c>
      <c r="B42" s="29" t="s">
        <v>53</v>
      </c>
      <c r="C42" s="30">
        <v>2018</v>
      </c>
      <c r="D42" s="31">
        <v>628</v>
      </c>
      <c r="E42" s="32">
        <v>31.119920713577802</v>
      </c>
      <c r="F42" s="33">
        <v>232</v>
      </c>
      <c r="G42" s="32">
        <v>11.4965312190287</v>
      </c>
      <c r="H42" s="33">
        <v>394</v>
      </c>
      <c r="I42" s="32">
        <v>19.524281466798801</v>
      </c>
      <c r="J42" s="39">
        <v>420</v>
      </c>
      <c r="K42" s="32">
        <v>20.812685827551999</v>
      </c>
      <c r="L42" s="33">
        <v>317</v>
      </c>
      <c r="M42" s="32">
        <v>15.708622398414301</v>
      </c>
      <c r="N42" s="39">
        <v>17</v>
      </c>
      <c r="O42" s="32">
        <v>0.84241823587710596</v>
      </c>
      <c r="P42" s="34">
        <v>10</v>
      </c>
      <c r="Q42" s="35">
        <v>0.49554013875123898</v>
      </c>
      <c r="R42" s="40">
        <v>434</v>
      </c>
      <c r="S42" s="35">
        <v>21.506442021803799</v>
      </c>
      <c r="T42" s="73">
        <v>468</v>
      </c>
      <c r="U42" s="74">
        <v>99.572649572649595</v>
      </c>
    </row>
    <row r="43" spans="1:21" s="28" customFormat="1" ht="15" customHeight="1">
      <c r="A43" s="19" t="s">
        <v>70</v>
      </c>
      <c r="B43" s="36" t="s">
        <v>54</v>
      </c>
      <c r="C43" s="21">
        <v>20389</v>
      </c>
      <c r="D43" s="22">
        <v>26</v>
      </c>
      <c r="E43" s="23">
        <v>0.127519741036834</v>
      </c>
      <c r="F43" s="24">
        <v>3986</v>
      </c>
      <c r="G43" s="23">
        <v>19.549757222031499</v>
      </c>
      <c r="H43" s="37">
        <v>8850</v>
      </c>
      <c r="I43" s="23">
        <v>43.405758006768401</v>
      </c>
      <c r="J43" s="24">
        <v>3705</v>
      </c>
      <c r="K43" s="23">
        <v>18.171563097748798</v>
      </c>
      <c r="L43" s="37">
        <v>3392</v>
      </c>
      <c r="M43" s="23">
        <v>16.636421599882301</v>
      </c>
      <c r="N43" s="24">
        <v>40</v>
      </c>
      <c r="O43" s="23">
        <v>0.196184216979744</v>
      </c>
      <c r="P43" s="25">
        <v>390</v>
      </c>
      <c r="Q43" s="26">
        <v>1.9127961155525</v>
      </c>
      <c r="R43" s="38">
        <v>2693</v>
      </c>
      <c r="S43" s="26">
        <v>13.208102408161301</v>
      </c>
      <c r="T43" s="71">
        <v>3702</v>
      </c>
      <c r="U43" s="72">
        <v>99.891950297136702</v>
      </c>
    </row>
    <row r="44" spans="1:21" s="28" customFormat="1" ht="15" customHeight="1">
      <c r="A44" s="19" t="s">
        <v>70</v>
      </c>
      <c r="B44" s="29" t="s">
        <v>55</v>
      </c>
      <c r="C44" s="30">
        <v>23791</v>
      </c>
      <c r="D44" s="31">
        <v>1140</v>
      </c>
      <c r="E44" s="32">
        <v>4.7917279643562702</v>
      </c>
      <c r="F44" s="39">
        <v>1867</v>
      </c>
      <c r="G44" s="32">
        <v>7.8475053591694302</v>
      </c>
      <c r="H44" s="33">
        <v>18917</v>
      </c>
      <c r="I44" s="32">
        <v>79.513261317304895</v>
      </c>
      <c r="J44" s="33">
        <v>289</v>
      </c>
      <c r="K44" s="32">
        <v>1.21474507166576</v>
      </c>
      <c r="L44" s="33">
        <v>1154</v>
      </c>
      <c r="M44" s="32">
        <v>4.8505737463746801</v>
      </c>
      <c r="N44" s="39">
        <v>289</v>
      </c>
      <c r="O44" s="32">
        <v>1.21474507166576</v>
      </c>
      <c r="P44" s="42">
        <v>135</v>
      </c>
      <c r="Q44" s="35">
        <v>0.56744146946324203</v>
      </c>
      <c r="R44" s="40">
        <v>3377</v>
      </c>
      <c r="S44" s="35">
        <v>14.1944432768694</v>
      </c>
      <c r="T44" s="73">
        <v>1774</v>
      </c>
      <c r="U44" s="74">
        <v>99.6054114994363</v>
      </c>
    </row>
    <row r="45" spans="1:21" s="28" customFormat="1" ht="15" customHeight="1">
      <c r="A45" s="19" t="s">
        <v>70</v>
      </c>
      <c r="B45" s="36" t="s">
        <v>56</v>
      </c>
      <c r="C45" s="21">
        <v>29114</v>
      </c>
      <c r="D45" s="38">
        <v>437</v>
      </c>
      <c r="E45" s="23">
        <v>1.5009960843580401</v>
      </c>
      <c r="F45" s="24">
        <v>2703</v>
      </c>
      <c r="G45" s="23">
        <v>9.2841931716699904</v>
      </c>
      <c r="H45" s="37">
        <v>22011</v>
      </c>
      <c r="I45" s="23">
        <v>75.602802775297107</v>
      </c>
      <c r="J45" s="24">
        <v>661</v>
      </c>
      <c r="K45" s="23">
        <v>2.2703853816033499</v>
      </c>
      <c r="L45" s="37">
        <v>2561</v>
      </c>
      <c r="M45" s="23">
        <v>8.79645531359483</v>
      </c>
      <c r="N45" s="24">
        <v>514</v>
      </c>
      <c r="O45" s="23">
        <v>1.7654736552861201</v>
      </c>
      <c r="P45" s="25">
        <v>227</v>
      </c>
      <c r="Q45" s="26">
        <v>0.77969361819056104</v>
      </c>
      <c r="R45" s="22">
        <v>5561</v>
      </c>
      <c r="S45" s="26">
        <v>19.100776258844501</v>
      </c>
      <c r="T45" s="71">
        <v>1312</v>
      </c>
      <c r="U45" s="72">
        <v>100</v>
      </c>
    </row>
    <row r="46" spans="1:21" s="28" customFormat="1" ht="15" customHeight="1">
      <c r="A46" s="19" t="s">
        <v>70</v>
      </c>
      <c r="B46" s="29" t="s">
        <v>57</v>
      </c>
      <c r="C46" s="30">
        <v>27765</v>
      </c>
      <c r="D46" s="31">
        <v>89</v>
      </c>
      <c r="E46" s="32">
        <v>0.320547451827841</v>
      </c>
      <c r="F46" s="33">
        <v>6131</v>
      </c>
      <c r="G46" s="32">
        <v>22.081757608499899</v>
      </c>
      <c r="H46" s="39">
        <v>15581</v>
      </c>
      <c r="I46" s="32">
        <v>56.117414010444797</v>
      </c>
      <c r="J46" s="39">
        <v>2063</v>
      </c>
      <c r="K46" s="32">
        <v>7.4302179002341102</v>
      </c>
      <c r="L46" s="39">
        <v>3159</v>
      </c>
      <c r="M46" s="32">
        <v>11.377633711507301</v>
      </c>
      <c r="N46" s="39">
        <v>107</v>
      </c>
      <c r="O46" s="32">
        <v>0.38537727354583101</v>
      </c>
      <c r="P46" s="42">
        <v>635</v>
      </c>
      <c r="Q46" s="35">
        <v>2.2870520439402102</v>
      </c>
      <c r="R46" s="31">
        <v>5049</v>
      </c>
      <c r="S46" s="35">
        <v>18.184764991896301</v>
      </c>
      <c r="T46" s="73">
        <v>3220</v>
      </c>
      <c r="U46" s="74">
        <v>99.596273291925499</v>
      </c>
    </row>
    <row r="47" spans="1:21" s="28" customFormat="1" ht="15" customHeight="1">
      <c r="A47" s="19" t="s">
        <v>70</v>
      </c>
      <c r="B47" s="36" t="s">
        <v>58</v>
      </c>
      <c r="C47" s="58">
        <v>4493</v>
      </c>
      <c r="D47" s="38">
        <v>6</v>
      </c>
      <c r="E47" s="23">
        <v>0.13354106387714201</v>
      </c>
      <c r="F47" s="37">
        <v>373</v>
      </c>
      <c r="G47" s="23">
        <v>8.3018028043623406</v>
      </c>
      <c r="H47" s="37">
        <v>3230</v>
      </c>
      <c r="I47" s="23">
        <v>71.889606053861598</v>
      </c>
      <c r="J47" s="37">
        <v>481</v>
      </c>
      <c r="K47" s="23">
        <v>10.705541954150901</v>
      </c>
      <c r="L47" s="37">
        <v>338</v>
      </c>
      <c r="M47" s="23">
        <v>7.5228132650790096</v>
      </c>
      <c r="N47" s="37">
        <v>12</v>
      </c>
      <c r="O47" s="23">
        <v>0.26708212775428403</v>
      </c>
      <c r="P47" s="25">
        <v>53</v>
      </c>
      <c r="Q47" s="26">
        <v>1.1796127309147599</v>
      </c>
      <c r="R47" s="38">
        <v>760</v>
      </c>
      <c r="S47" s="26">
        <v>16.915201424437999</v>
      </c>
      <c r="T47" s="71">
        <v>291</v>
      </c>
      <c r="U47" s="72">
        <v>100</v>
      </c>
    </row>
    <row r="48" spans="1:21" s="28" customFormat="1" ht="15" customHeight="1">
      <c r="A48" s="19" t="s">
        <v>70</v>
      </c>
      <c r="B48" s="29" t="s">
        <v>59</v>
      </c>
      <c r="C48" s="30">
        <v>21884</v>
      </c>
      <c r="D48" s="40">
        <v>71</v>
      </c>
      <c r="E48" s="32">
        <v>0.32443794553098199</v>
      </c>
      <c r="F48" s="33">
        <v>2465</v>
      </c>
      <c r="G48" s="32">
        <v>11.2639371230122</v>
      </c>
      <c r="H48" s="39">
        <v>17205</v>
      </c>
      <c r="I48" s="32">
        <v>78.619082434655496</v>
      </c>
      <c r="J48" s="33">
        <v>290</v>
      </c>
      <c r="K48" s="32">
        <v>1.3251690732955601</v>
      </c>
      <c r="L48" s="33">
        <v>1548</v>
      </c>
      <c r="M48" s="32">
        <v>7.0736611222811199</v>
      </c>
      <c r="N48" s="33">
        <v>117</v>
      </c>
      <c r="O48" s="32">
        <v>0.53463717784682896</v>
      </c>
      <c r="P48" s="42">
        <v>188</v>
      </c>
      <c r="Q48" s="35">
        <v>0.85907512337781</v>
      </c>
      <c r="R48" s="40">
        <v>2246</v>
      </c>
      <c r="S48" s="35">
        <v>10.2632059952477</v>
      </c>
      <c r="T48" s="73">
        <v>1219</v>
      </c>
      <c r="U48" s="74">
        <v>100</v>
      </c>
    </row>
    <row r="49" spans="1:23" s="28" customFormat="1" ht="15" customHeight="1">
      <c r="A49" s="19" t="s">
        <v>70</v>
      </c>
      <c r="B49" s="36" t="s">
        <v>60</v>
      </c>
      <c r="C49" s="58">
        <v>2317</v>
      </c>
      <c r="D49" s="22">
        <v>377</v>
      </c>
      <c r="E49" s="23">
        <v>16.271040138109601</v>
      </c>
      <c r="F49" s="24">
        <v>400</v>
      </c>
      <c r="G49" s="23">
        <v>17.2637030643073</v>
      </c>
      <c r="H49" s="24">
        <v>583</v>
      </c>
      <c r="I49" s="23">
        <v>25.161847216227901</v>
      </c>
      <c r="J49" s="24">
        <v>496</v>
      </c>
      <c r="K49" s="23">
        <v>21.406991799741</v>
      </c>
      <c r="L49" s="37">
        <v>455</v>
      </c>
      <c r="M49" s="23">
        <v>19.637462235649501</v>
      </c>
      <c r="N49" s="37" t="s">
        <v>71</v>
      </c>
      <c r="O49" s="23">
        <v>8.6318515321536504E-2</v>
      </c>
      <c r="P49" s="25">
        <v>4</v>
      </c>
      <c r="Q49" s="26">
        <v>0.17263703064307301</v>
      </c>
      <c r="R49" s="38">
        <v>321</v>
      </c>
      <c r="S49" s="26">
        <v>13.8541217091066</v>
      </c>
      <c r="T49" s="71">
        <v>668</v>
      </c>
      <c r="U49" s="72">
        <v>100</v>
      </c>
    </row>
    <row r="50" spans="1:23" s="28" customFormat="1" ht="15" customHeight="1">
      <c r="A50" s="19" t="s">
        <v>70</v>
      </c>
      <c r="B50" s="29" t="s">
        <v>61</v>
      </c>
      <c r="C50" s="30">
        <v>20398</v>
      </c>
      <c r="D50" s="31">
        <v>35</v>
      </c>
      <c r="E50" s="32">
        <v>0.171585449553878</v>
      </c>
      <c r="F50" s="33">
        <v>2649</v>
      </c>
      <c r="G50" s="32">
        <v>12.9865673105206</v>
      </c>
      <c r="H50" s="39">
        <v>11939</v>
      </c>
      <c r="I50" s="32">
        <v>58.530248063535602</v>
      </c>
      <c r="J50" s="33">
        <v>915</v>
      </c>
      <c r="K50" s="32">
        <v>4.4857338954799504</v>
      </c>
      <c r="L50" s="33">
        <v>4664</v>
      </c>
      <c r="M50" s="32">
        <v>22.864986763408201</v>
      </c>
      <c r="N50" s="39">
        <v>51</v>
      </c>
      <c r="O50" s="32">
        <v>0.250024512207079</v>
      </c>
      <c r="P50" s="42">
        <v>145</v>
      </c>
      <c r="Q50" s="35">
        <v>0.71085400529463705</v>
      </c>
      <c r="R50" s="31">
        <v>1971</v>
      </c>
      <c r="S50" s="35">
        <v>9.6627120305912406</v>
      </c>
      <c r="T50" s="73">
        <v>1802</v>
      </c>
      <c r="U50" s="74">
        <v>100</v>
      </c>
    </row>
    <row r="51" spans="1:23" s="28" customFormat="1" ht="15" customHeight="1">
      <c r="A51" s="19" t="s">
        <v>70</v>
      </c>
      <c r="B51" s="36" t="s">
        <v>62</v>
      </c>
      <c r="C51" s="21">
        <v>441317</v>
      </c>
      <c r="D51" s="38">
        <v>1236</v>
      </c>
      <c r="E51" s="23">
        <v>0.280070788118291</v>
      </c>
      <c r="F51" s="37">
        <v>24423</v>
      </c>
      <c r="G51" s="23">
        <v>5.5341171992014804</v>
      </c>
      <c r="H51" s="24">
        <v>401482</v>
      </c>
      <c r="I51" s="23">
        <v>90.973608539893107</v>
      </c>
      <c r="J51" s="24">
        <v>5118</v>
      </c>
      <c r="K51" s="23">
        <v>1.15971059351894</v>
      </c>
      <c r="L51" s="24">
        <v>7697</v>
      </c>
      <c r="M51" s="23">
        <v>1.74409778005379</v>
      </c>
      <c r="N51" s="37">
        <v>408</v>
      </c>
      <c r="O51" s="23">
        <v>9.2450551417688404E-2</v>
      </c>
      <c r="P51" s="25">
        <v>953</v>
      </c>
      <c r="Q51" s="26">
        <v>0.21594454779670799</v>
      </c>
      <c r="R51" s="22">
        <v>43203</v>
      </c>
      <c r="S51" s="26">
        <v>9.7895616982803695</v>
      </c>
      <c r="T51" s="71">
        <v>8472</v>
      </c>
      <c r="U51" s="72">
        <v>99.988196411709197</v>
      </c>
    </row>
    <row r="52" spans="1:23" s="28" customFormat="1" ht="15" customHeight="1">
      <c r="A52" s="19" t="s">
        <v>70</v>
      </c>
      <c r="B52" s="29" t="s">
        <v>63</v>
      </c>
      <c r="C52" s="30">
        <v>24328</v>
      </c>
      <c r="D52" s="40">
        <v>564</v>
      </c>
      <c r="E52" s="32">
        <v>2.31831634330812</v>
      </c>
      <c r="F52" s="33">
        <v>1702</v>
      </c>
      <c r="G52" s="32">
        <v>6.9960539296284097</v>
      </c>
      <c r="H52" s="39">
        <v>18761</v>
      </c>
      <c r="I52" s="32">
        <v>77.116902334758294</v>
      </c>
      <c r="J52" s="39">
        <v>794</v>
      </c>
      <c r="K52" s="32">
        <v>3.2637290365011502</v>
      </c>
      <c r="L52" s="33">
        <v>1417</v>
      </c>
      <c r="M52" s="32">
        <v>5.8245642880631401</v>
      </c>
      <c r="N52" s="39">
        <v>780</v>
      </c>
      <c r="O52" s="32">
        <v>3.2061821769154899</v>
      </c>
      <c r="P52" s="34">
        <v>310</v>
      </c>
      <c r="Q52" s="35">
        <v>1.2742518908253899</v>
      </c>
      <c r="R52" s="31">
        <v>4393</v>
      </c>
      <c r="S52" s="35">
        <v>18.057382439986799</v>
      </c>
      <c r="T52" s="73">
        <v>981</v>
      </c>
      <c r="U52" s="74">
        <v>100</v>
      </c>
    </row>
    <row r="53" spans="1:23" s="28" customFormat="1" ht="15" customHeight="1">
      <c r="A53" s="19" t="s">
        <v>70</v>
      </c>
      <c r="B53" s="36" t="s">
        <v>64</v>
      </c>
      <c r="C53" s="58">
        <v>904</v>
      </c>
      <c r="D53" s="38" t="s">
        <v>71</v>
      </c>
      <c r="E53" s="23">
        <v>0.221238938053097</v>
      </c>
      <c r="F53" s="37">
        <v>326</v>
      </c>
      <c r="G53" s="23">
        <v>36.061946902654903</v>
      </c>
      <c r="H53" s="37">
        <v>67</v>
      </c>
      <c r="I53" s="23">
        <v>7.4115044247787596</v>
      </c>
      <c r="J53" s="24">
        <v>260</v>
      </c>
      <c r="K53" s="23">
        <v>28.7610619469027</v>
      </c>
      <c r="L53" s="37">
        <v>222</v>
      </c>
      <c r="M53" s="23">
        <v>24.557522123893801</v>
      </c>
      <c r="N53" s="24">
        <v>4</v>
      </c>
      <c r="O53" s="23">
        <v>0.44247787610619499</v>
      </c>
      <c r="P53" s="41">
        <v>23</v>
      </c>
      <c r="Q53" s="26">
        <v>2.5442477876106202</v>
      </c>
      <c r="R53" s="38">
        <v>74</v>
      </c>
      <c r="S53" s="26">
        <v>8.1858407079645996</v>
      </c>
      <c r="T53" s="71">
        <v>295</v>
      </c>
      <c r="U53" s="72">
        <v>100</v>
      </c>
    </row>
    <row r="54" spans="1:23" s="28" customFormat="1" ht="15" customHeight="1">
      <c r="A54" s="19" t="s">
        <v>70</v>
      </c>
      <c r="B54" s="29" t="s">
        <v>65</v>
      </c>
      <c r="C54" s="30">
        <v>56446</v>
      </c>
      <c r="D54" s="40">
        <v>317</v>
      </c>
      <c r="E54" s="32">
        <v>0.56159869609892599</v>
      </c>
      <c r="F54" s="33">
        <v>11121</v>
      </c>
      <c r="G54" s="44">
        <v>19.7020160861709</v>
      </c>
      <c r="H54" s="39">
        <v>34657</v>
      </c>
      <c r="I54" s="44">
        <v>61.3985047656167</v>
      </c>
      <c r="J54" s="33">
        <v>4059</v>
      </c>
      <c r="K54" s="32">
        <v>7.1909435566736404</v>
      </c>
      <c r="L54" s="33">
        <v>5630</v>
      </c>
      <c r="M54" s="32">
        <v>9.9741345710945009</v>
      </c>
      <c r="N54" s="33">
        <v>78</v>
      </c>
      <c r="O54" s="32">
        <v>0.138185168125288</v>
      </c>
      <c r="P54" s="42">
        <v>584</v>
      </c>
      <c r="Q54" s="35">
        <v>1.0346171562201001</v>
      </c>
      <c r="R54" s="31">
        <v>9187</v>
      </c>
      <c r="S54" s="35">
        <v>16.2757325585515</v>
      </c>
      <c r="T54" s="73">
        <v>1984</v>
      </c>
      <c r="U54" s="74">
        <v>100</v>
      </c>
    </row>
    <row r="55" spans="1:23" s="28" customFormat="1" ht="15" customHeight="1">
      <c r="A55" s="19" t="s">
        <v>70</v>
      </c>
      <c r="B55" s="36" t="s">
        <v>66</v>
      </c>
      <c r="C55" s="21">
        <v>50962</v>
      </c>
      <c r="D55" s="38">
        <v>445</v>
      </c>
      <c r="E55" s="23">
        <v>0.87319963894666597</v>
      </c>
      <c r="F55" s="24">
        <v>7518</v>
      </c>
      <c r="G55" s="23">
        <v>14.752168282249499</v>
      </c>
      <c r="H55" s="37">
        <v>33394</v>
      </c>
      <c r="I55" s="23">
        <v>65.527255602213401</v>
      </c>
      <c r="J55" s="37">
        <v>2519</v>
      </c>
      <c r="K55" s="23">
        <v>4.9428986303520297</v>
      </c>
      <c r="L55" s="24">
        <v>5415</v>
      </c>
      <c r="M55" s="23">
        <v>10.625564145834201</v>
      </c>
      <c r="N55" s="24">
        <v>1010</v>
      </c>
      <c r="O55" s="23">
        <v>1.98186884345198</v>
      </c>
      <c r="P55" s="41">
        <v>661</v>
      </c>
      <c r="Q55" s="26">
        <v>1.2970448569522399</v>
      </c>
      <c r="R55" s="22">
        <v>7518</v>
      </c>
      <c r="S55" s="26">
        <v>14.752168282249499</v>
      </c>
      <c r="T55" s="71">
        <v>2256</v>
      </c>
      <c r="U55" s="72">
        <v>100</v>
      </c>
    </row>
    <row r="56" spans="1:23" s="28" customFormat="1" ht="15" customHeight="1">
      <c r="A56" s="19" t="s">
        <v>70</v>
      </c>
      <c r="B56" s="29" t="s">
        <v>67</v>
      </c>
      <c r="C56" s="30">
        <v>1038</v>
      </c>
      <c r="D56" s="31">
        <v>6</v>
      </c>
      <c r="E56" s="32">
        <v>0.57803468208092501</v>
      </c>
      <c r="F56" s="33">
        <v>309</v>
      </c>
      <c r="G56" s="32">
        <v>29.768786127167601</v>
      </c>
      <c r="H56" s="33">
        <v>484</v>
      </c>
      <c r="I56" s="32">
        <v>46.628131021194598</v>
      </c>
      <c r="J56" s="39">
        <v>52</v>
      </c>
      <c r="K56" s="32">
        <v>5.0096339113680202</v>
      </c>
      <c r="L56" s="33">
        <v>162</v>
      </c>
      <c r="M56" s="32">
        <v>15.606936416185</v>
      </c>
      <c r="N56" s="39">
        <v>13</v>
      </c>
      <c r="O56" s="32">
        <v>1.2524084778419999</v>
      </c>
      <c r="P56" s="34">
        <v>12</v>
      </c>
      <c r="Q56" s="35">
        <v>1.15606936416185</v>
      </c>
      <c r="R56" s="40">
        <v>116</v>
      </c>
      <c r="S56" s="35">
        <v>11.175337186897901</v>
      </c>
      <c r="T56" s="73">
        <v>733</v>
      </c>
      <c r="U56" s="74">
        <v>100</v>
      </c>
    </row>
    <row r="57" spans="1:23" s="28" customFormat="1" ht="15" customHeight="1">
      <c r="A57" s="19" t="s">
        <v>70</v>
      </c>
      <c r="B57" s="36" t="s">
        <v>68</v>
      </c>
      <c r="C57" s="21">
        <v>26376</v>
      </c>
      <c r="D57" s="38">
        <v>51</v>
      </c>
      <c r="E57" s="23">
        <v>0.19335759781619699</v>
      </c>
      <c r="F57" s="37">
        <v>6860</v>
      </c>
      <c r="G57" s="23">
        <v>26.008492569002101</v>
      </c>
      <c r="H57" s="24">
        <v>17010</v>
      </c>
      <c r="I57" s="23">
        <v>64.490445859872594</v>
      </c>
      <c r="J57" s="24">
        <v>639</v>
      </c>
      <c r="K57" s="23">
        <v>2.4226569608735198</v>
      </c>
      <c r="L57" s="24">
        <v>1602</v>
      </c>
      <c r="M57" s="23">
        <v>6.073703366697</v>
      </c>
      <c r="N57" s="24">
        <v>62</v>
      </c>
      <c r="O57" s="23">
        <v>0.23506217773733701</v>
      </c>
      <c r="P57" s="41">
        <v>152</v>
      </c>
      <c r="Q57" s="26">
        <v>0.57628146800121305</v>
      </c>
      <c r="R57" s="38">
        <v>4679</v>
      </c>
      <c r="S57" s="26">
        <v>17.739611768274202</v>
      </c>
      <c r="T57" s="71">
        <v>2242</v>
      </c>
      <c r="U57" s="72">
        <v>99.955396966993803</v>
      </c>
    </row>
    <row r="58" spans="1:23" s="28" customFormat="1" ht="15" customHeight="1" thickBot="1">
      <c r="A58" s="19" t="s">
        <v>70</v>
      </c>
      <c r="B58" s="45" t="s">
        <v>69</v>
      </c>
      <c r="C58" s="46">
        <v>1458</v>
      </c>
      <c r="D58" s="47">
        <v>154</v>
      </c>
      <c r="E58" s="48">
        <v>10.562414266117999</v>
      </c>
      <c r="F58" s="49">
        <v>51</v>
      </c>
      <c r="G58" s="48">
        <v>3.49794238683128</v>
      </c>
      <c r="H58" s="50">
        <v>1123</v>
      </c>
      <c r="I58" s="48">
        <v>77.0233196159122</v>
      </c>
      <c r="J58" s="49">
        <v>12</v>
      </c>
      <c r="K58" s="48">
        <v>0.82304526748971196</v>
      </c>
      <c r="L58" s="49">
        <v>112</v>
      </c>
      <c r="M58" s="48">
        <v>7.6817558299039801</v>
      </c>
      <c r="N58" s="50" t="s">
        <v>71</v>
      </c>
      <c r="O58" s="48">
        <v>0.13717421124828499</v>
      </c>
      <c r="P58" s="51">
        <v>4</v>
      </c>
      <c r="Q58" s="52">
        <v>0.27434842249657099</v>
      </c>
      <c r="R58" s="47">
        <v>303</v>
      </c>
      <c r="S58" s="52">
        <v>20.781893004115201</v>
      </c>
      <c r="T58" s="76">
        <v>349</v>
      </c>
      <c r="U58" s="77">
        <v>100</v>
      </c>
    </row>
    <row r="59" spans="1:23" s="56" customFormat="1" ht="15" customHeight="1">
      <c r="A59" s="59"/>
      <c r="B59" s="63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</row>
    <row r="60" spans="1:23" s="56" customFormat="1" ht="15" customHeight="1">
      <c r="A60" s="59"/>
      <c r="B60" s="60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2,535,098 public school male students who are English language learners, 25,283 (1.0%) were American Indian or Alaska Native, and 376,491 (14.9%) were students with disabilities served under the Individuals with Disabilities Education Act (IDEA).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61"/>
      <c r="W60" s="62"/>
    </row>
    <row r="61" spans="1:23" s="28" customFormat="1" ht="15" customHeight="1">
      <c r="A61" s="19"/>
      <c r="B61" s="60" t="s">
        <v>15</v>
      </c>
      <c r="C61" s="64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4"/>
      <c r="S61" s="64"/>
      <c r="T61" s="65"/>
      <c r="U61" s="65"/>
    </row>
    <row r="62" spans="1:23" s="56" customFormat="1" ht="14" customHeight="1">
      <c r="B62" s="53" t="s">
        <v>14</v>
      </c>
      <c r="C62" s="28"/>
      <c r="D62" s="54"/>
      <c r="E62" s="54"/>
      <c r="F62" s="54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28"/>
      <c r="S62" s="54"/>
      <c r="T62" s="55"/>
      <c r="U62" s="54"/>
    </row>
    <row r="63" spans="1:23" s="56" customFormat="1" ht="15" customHeight="1">
      <c r="A63" s="59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</row>
    <row r="64" spans="1:23" s="56" customFormat="1" ht="15" customHeight="1">
      <c r="A64" s="59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</row>
    <row r="65" spans="1:21" s="56" customFormat="1" ht="15" customHeight="1">
      <c r="A65" s="59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</row>
  </sheetData>
  <mergeCells count="13">
    <mergeCell ref="B4:B5"/>
    <mergeCell ref="R4:S5"/>
    <mergeCell ref="T4:T5"/>
    <mergeCell ref="C4:C5"/>
    <mergeCell ref="U4:U5"/>
    <mergeCell ref="N5:O5"/>
    <mergeCell ref="P5:Q5"/>
    <mergeCell ref="D4:Q4"/>
    <mergeCell ref="D5:E5"/>
    <mergeCell ref="F5:G5"/>
    <mergeCell ref="H5:I5"/>
    <mergeCell ref="J5:K5"/>
    <mergeCell ref="L5:M5"/>
  </mergeCells>
  <phoneticPr fontId="21" type="noConversion"/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abSelected="1" workbookViewId="0"/>
  </sheetViews>
  <sheetFormatPr baseColWidth="10" defaultColWidth="12.19921875" defaultRowHeight="15" customHeight="1" x14ac:dyDescent="0"/>
  <cols>
    <col min="1" max="1" width="16" style="8" customWidth="1"/>
    <col min="2" max="2" width="22" style="1" customWidth="1"/>
    <col min="3" max="21" width="14.796875" style="1" customWidth="1"/>
    <col min="22" max="16384" width="12.19921875" style="5"/>
  </cols>
  <sheetData>
    <row r="2" spans="1:21" s="2" customFormat="1" ht="15" customHeight="1">
      <c r="A2" s="7"/>
      <c r="B2" s="98" t="str">
        <f>CONCATENATE("Number and percentage of public school female students ",A7, ", by race/ethnicity and disability status, by state: School Year 2011-12")</f>
        <v>Number and percentage of public school female students who are English language learners, by race/ethnicity and disability status, by state: School Year 2011-12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</row>
    <row r="3" spans="1:21" s="1" customFormat="1" ht="15" customHeight="1" thickBot="1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s="10" customFormat="1" ht="25" customHeight="1">
      <c r="A4" s="9"/>
      <c r="B4" s="78" t="s">
        <v>0</v>
      </c>
      <c r="C4" s="80" t="s">
        <v>11</v>
      </c>
      <c r="D4" s="82" t="s">
        <v>10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5" t="s">
        <v>17</v>
      </c>
      <c r="S4" s="86"/>
      <c r="T4" s="89" t="s">
        <v>16</v>
      </c>
      <c r="U4" s="91" t="s">
        <v>12</v>
      </c>
    </row>
    <row r="5" spans="1:21" s="10" customFormat="1" ht="25" customHeight="1">
      <c r="A5" s="9"/>
      <c r="B5" s="79"/>
      <c r="C5" s="81"/>
      <c r="D5" s="93" t="s">
        <v>1</v>
      </c>
      <c r="E5" s="94"/>
      <c r="F5" s="95" t="s">
        <v>2</v>
      </c>
      <c r="G5" s="94"/>
      <c r="H5" s="96" t="s">
        <v>3</v>
      </c>
      <c r="I5" s="94"/>
      <c r="J5" s="96" t="s">
        <v>4</v>
      </c>
      <c r="K5" s="94"/>
      <c r="L5" s="96" t="s">
        <v>5</v>
      </c>
      <c r="M5" s="94"/>
      <c r="N5" s="96" t="s">
        <v>6</v>
      </c>
      <c r="O5" s="94"/>
      <c r="P5" s="96" t="s">
        <v>7</v>
      </c>
      <c r="Q5" s="97"/>
      <c r="R5" s="87"/>
      <c r="S5" s="88"/>
      <c r="T5" s="90"/>
      <c r="U5" s="92"/>
    </row>
    <row r="6" spans="1:21" s="10" customFormat="1" ht="15" customHeight="1" thickBot="1">
      <c r="A6" s="9"/>
      <c r="B6" s="11"/>
      <c r="C6" s="57"/>
      <c r="D6" s="12" t="s">
        <v>8</v>
      </c>
      <c r="E6" s="13" t="s">
        <v>13</v>
      </c>
      <c r="F6" s="14" t="s">
        <v>8</v>
      </c>
      <c r="G6" s="13" t="s">
        <v>13</v>
      </c>
      <c r="H6" s="14" t="s">
        <v>8</v>
      </c>
      <c r="I6" s="13" t="s">
        <v>13</v>
      </c>
      <c r="J6" s="14" t="s">
        <v>8</v>
      </c>
      <c r="K6" s="13" t="s">
        <v>13</v>
      </c>
      <c r="L6" s="14" t="s">
        <v>8</v>
      </c>
      <c r="M6" s="13" t="s">
        <v>13</v>
      </c>
      <c r="N6" s="14" t="s">
        <v>8</v>
      </c>
      <c r="O6" s="13" t="s">
        <v>13</v>
      </c>
      <c r="P6" s="14" t="s">
        <v>8</v>
      </c>
      <c r="Q6" s="15" t="s">
        <v>13</v>
      </c>
      <c r="R6" s="12" t="s">
        <v>8</v>
      </c>
      <c r="S6" s="16" t="s">
        <v>9</v>
      </c>
      <c r="T6" s="17"/>
      <c r="U6" s="18"/>
    </row>
    <row r="7" spans="1:21" s="28" customFormat="1" ht="15" customHeight="1">
      <c r="A7" s="70" t="s">
        <v>70</v>
      </c>
      <c r="B7" s="20" t="s">
        <v>18</v>
      </c>
      <c r="C7" s="21">
        <v>2210820</v>
      </c>
      <c r="D7" s="22">
        <v>21039</v>
      </c>
      <c r="E7" s="23">
        <v>0.95163785382799104</v>
      </c>
      <c r="F7" s="37">
        <v>234734</v>
      </c>
      <c r="G7" s="23">
        <v>10.617508435784</v>
      </c>
      <c r="H7" s="24">
        <v>1730889</v>
      </c>
      <c r="I7" s="23">
        <v>78.291719814367497</v>
      </c>
      <c r="J7" s="24">
        <v>78208</v>
      </c>
      <c r="K7" s="23">
        <v>3.53751096878081</v>
      </c>
      <c r="L7" s="24">
        <v>117351</v>
      </c>
      <c r="M7" s="23">
        <v>5.3080305045186904</v>
      </c>
      <c r="N7" s="24">
        <v>13041</v>
      </c>
      <c r="O7" s="23">
        <v>0.58987163134040799</v>
      </c>
      <c r="P7" s="25">
        <v>15558</v>
      </c>
      <c r="Q7" s="26">
        <v>0.70372079138057397</v>
      </c>
      <c r="R7" s="27">
        <v>188244</v>
      </c>
      <c r="S7" s="26">
        <v>8.5146687654354505</v>
      </c>
      <c r="T7" s="71">
        <v>95635</v>
      </c>
      <c r="U7" s="72">
        <v>99.893344486851007</v>
      </c>
    </row>
    <row r="8" spans="1:21" s="28" customFormat="1" ht="15" customHeight="1">
      <c r="A8" s="70" t="s">
        <v>70</v>
      </c>
      <c r="B8" s="29" t="s">
        <v>19</v>
      </c>
      <c r="C8" s="30">
        <v>9464</v>
      </c>
      <c r="D8" s="31">
        <v>12</v>
      </c>
      <c r="E8" s="32">
        <v>0.12679628064243401</v>
      </c>
      <c r="F8" s="33">
        <v>1074</v>
      </c>
      <c r="G8" s="32">
        <v>11.348267117497899</v>
      </c>
      <c r="H8" s="39">
        <v>7831</v>
      </c>
      <c r="I8" s="32">
        <v>82.745139475908701</v>
      </c>
      <c r="J8" s="39">
        <v>115</v>
      </c>
      <c r="K8" s="32">
        <v>1.2151310228233301</v>
      </c>
      <c r="L8" s="39">
        <v>304</v>
      </c>
      <c r="M8" s="32">
        <v>3.2121724429416698</v>
      </c>
      <c r="N8" s="39">
        <v>43</v>
      </c>
      <c r="O8" s="32">
        <v>0.45435333896872399</v>
      </c>
      <c r="P8" s="34">
        <v>85</v>
      </c>
      <c r="Q8" s="35">
        <v>0.89814032121724396</v>
      </c>
      <c r="R8" s="31">
        <v>459</v>
      </c>
      <c r="S8" s="35">
        <v>4.8499577345731204</v>
      </c>
      <c r="T8" s="73">
        <v>1432</v>
      </c>
      <c r="U8" s="74">
        <v>100</v>
      </c>
    </row>
    <row r="9" spans="1:21" s="28" customFormat="1" ht="15" customHeight="1">
      <c r="A9" s="70" t="s">
        <v>70</v>
      </c>
      <c r="B9" s="36" t="s">
        <v>20</v>
      </c>
      <c r="C9" s="58">
        <v>6962</v>
      </c>
      <c r="D9" s="22">
        <v>3580</v>
      </c>
      <c r="E9" s="23">
        <v>51.422005170927903</v>
      </c>
      <c r="F9" s="24">
        <v>1402</v>
      </c>
      <c r="G9" s="23">
        <v>20.1378914105142</v>
      </c>
      <c r="H9" s="24">
        <v>740</v>
      </c>
      <c r="I9" s="23">
        <v>10.6291295604711</v>
      </c>
      <c r="J9" s="37">
        <v>131</v>
      </c>
      <c r="K9" s="23">
        <v>1.8816432059752899</v>
      </c>
      <c r="L9" s="24">
        <v>439</v>
      </c>
      <c r="M9" s="23">
        <v>6.3056592933065199</v>
      </c>
      <c r="N9" s="24">
        <v>486</v>
      </c>
      <c r="O9" s="23">
        <v>6.9807526572823901</v>
      </c>
      <c r="P9" s="41">
        <v>184</v>
      </c>
      <c r="Q9" s="26">
        <v>2.6429187015225502</v>
      </c>
      <c r="R9" s="38">
        <v>980</v>
      </c>
      <c r="S9" s="26">
        <v>14.0764148233266</v>
      </c>
      <c r="T9" s="71">
        <v>493</v>
      </c>
      <c r="U9" s="72">
        <v>100</v>
      </c>
    </row>
    <row r="10" spans="1:21" s="28" customFormat="1" ht="15" customHeight="1">
      <c r="A10" s="70" t="s">
        <v>70</v>
      </c>
      <c r="B10" s="29" t="s">
        <v>21</v>
      </c>
      <c r="C10" s="43">
        <v>38135</v>
      </c>
      <c r="D10" s="40">
        <v>1061</v>
      </c>
      <c r="E10" s="32">
        <v>2.7822210567719901</v>
      </c>
      <c r="F10" s="33">
        <v>1716</v>
      </c>
      <c r="G10" s="32">
        <v>4.4998033302740303</v>
      </c>
      <c r="H10" s="39">
        <v>32938</v>
      </c>
      <c r="I10" s="32">
        <v>86.372099121541893</v>
      </c>
      <c r="J10" s="33">
        <v>785</v>
      </c>
      <c r="K10" s="32">
        <v>2.05847646518946</v>
      </c>
      <c r="L10" s="33">
        <v>1411</v>
      </c>
      <c r="M10" s="32">
        <v>3.7000131113150601</v>
      </c>
      <c r="N10" s="39">
        <v>116</v>
      </c>
      <c r="O10" s="32">
        <v>0.30418250950570302</v>
      </c>
      <c r="P10" s="34">
        <v>108</v>
      </c>
      <c r="Q10" s="35">
        <v>0.28320440540186198</v>
      </c>
      <c r="R10" s="40">
        <v>3197</v>
      </c>
      <c r="S10" s="35">
        <v>8.3833748524977096</v>
      </c>
      <c r="T10" s="73">
        <v>1920</v>
      </c>
      <c r="U10" s="74">
        <v>99.7916666666667</v>
      </c>
    </row>
    <row r="11" spans="1:21" s="28" customFormat="1" ht="15" customHeight="1">
      <c r="A11" s="70" t="s">
        <v>70</v>
      </c>
      <c r="B11" s="36" t="s">
        <v>22</v>
      </c>
      <c r="C11" s="21">
        <v>15207</v>
      </c>
      <c r="D11" s="22">
        <v>50</v>
      </c>
      <c r="E11" s="23">
        <v>0.32879594923390498</v>
      </c>
      <c r="F11" s="37">
        <v>882</v>
      </c>
      <c r="G11" s="23">
        <v>5.7999605444860904</v>
      </c>
      <c r="H11" s="24">
        <v>13085</v>
      </c>
      <c r="I11" s="23">
        <v>86.0458999145131</v>
      </c>
      <c r="J11" s="24">
        <v>34</v>
      </c>
      <c r="K11" s="23">
        <v>0.223581245479056</v>
      </c>
      <c r="L11" s="37">
        <v>302</v>
      </c>
      <c r="M11" s="23">
        <v>1.9859275333727899</v>
      </c>
      <c r="N11" s="24">
        <v>756</v>
      </c>
      <c r="O11" s="23">
        <v>4.97139475241665</v>
      </c>
      <c r="P11" s="41">
        <v>98</v>
      </c>
      <c r="Q11" s="26">
        <v>0.64444006049845504</v>
      </c>
      <c r="R11" s="38">
        <v>880</v>
      </c>
      <c r="S11" s="26">
        <v>5.78680870651674</v>
      </c>
      <c r="T11" s="71">
        <v>1097</v>
      </c>
      <c r="U11" s="72">
        <v>100</v>
      </c>
    </row>
    <row r="12" spans="1:21" s="28" customFormat="1" ht="15" customHeight="1">
      <c r="A12" s="70" t="s">
        <v>70</v>
      </c>
      <c r="B12" s="29" t="s">
        <v>23</v>
      </c>
      <c r="C12" s="30">
        <v>683177</v>
      </c>
      <c r="D12" s="31">
        <v>3334</v>
      </c>
      <c r="E12" s="32">
        <v>0.48801408712529798</v>
      </c>
      <c r="F12" s="39">
        <v>74912</v>
      </c>
      <c r="G12" s="32">
        <v>10.965240340351</v>
      </c>
      <c r="H12" s="33">
        <v>570630</v>
      </c>
      <c r="I12" s="32">
        <v>83.525938373218096</v>
      </c>
      <c r="J12" s="39">
        <v>3124</v>
      </c>
      <c r="K12" s="32">
        <v>0.45727534738435299</v>
      </c>
      <c r="L12" s="33">
        <v>21463</v>
      </c>
      <c r="M12" s="32">
        <v>3.1416455764757898</v>
      </c>
      <c r="N12" s="39">
        <v>3577</v>
      </c>
      <c r="O12" s="32">
        <v>0.52358320025410698</v>
      </c>
      <c r="P12" s="42">
        <v>6137</v>
      </c>
      <c r="Q12" s="35">
        <v>0.898303075191349</v>
      </c>
      <c r="R12" s="40">
        <v>64720</v>
      </c>
      <c r="S12" s="35">
        <v>9.4733868382571398</v>
      </c>
      <c r="T12" s="73">
        <v>9866</v>
      </c>
      <c r="U12" s="74">
        <v>99.929049260085094</v>
      </c>
    </row>
    <row r="13" spans="1:21" s="28" customFormat="1" ht="15" customHeight="1">
      <c r="A13" s="70" t="s">
        <v>70</v>
      </c>
      <c r="B13" s="36" t="s">
        <v>24</v>
      </c>
      <c r="C13" s="58">
        <v>50344</v>
      </c>
      <c r="D13" s="22">
        <v>240</v>
      </c>
      <c r="E13" s="23">
        <v>0.47672016526299099</v>
      </c>
      <c r="F13" s="37">
        <v>3447</v>
      </c>
      <c r="G13" s="23">
        <v>6.8468933735897002</v>
      </c>
      <c r="H13" s="37">
        <v>42492</v>
      </c>
      <c r="I13" s="23">
        <v>84.403305259812498</v>
      </c>
      <c r="J13" s="24">
        <v>1573</v>
      </c>
      <c r="K13" s="23">
        <v>3.12450341649452</v>
      </c>
      <c r="L13" s="37">
        <v>2245</v>
      </c>
      <c r="M13" s="23">
        <v>4.4593198792308897</v>
      </c>
      <c r="N13" s="24">
        <v>119</v>
      </c>
      <c r="O13" s="23">
        <v>0.236373748609566</v>
      </c>
      <c r="P13" s="25">
        <v>228</v>
      </c>
      <c r="Q13" s="26">
        <v>0.45288415699984103</v>
      </c>
      <c r="R13" s="38">
        <v>3945</v>
      </c>
      <c r="S13" s="26">
        <v>7.8360877165104101</v>
      </c>
      <c r="T13" s="71">
        <v>1811</v>
      </c>
      <c r="U13" s="72">
        <v>100</v>
      </c>
    </row>
    <row r="14" spans="1:21" s="28" customFormat="1" ht="15" customHeight="1">
      <c r="A14" s="70" t="s">
        <v>70</v>
      </c>
      <c r="B14" s="29" t="s">
        <v>25</v>
      </c>
      <c r="C14" s="30">
        <v>14287</v>
      </c>
      <c r="D14" s="31">
        <v>49</v>
      </c>
      <c r="E14" s="32">
        <v>0.34296913277805002</v>
      </c>
      <c r="F14" s="33">
        <v>1508</v>
      </c>
      <c r="G14" s="32">
        <v>10.5550500454959</v>
      </c>
      <c r="H14" s="39">
        <v>9773</v>
      </c>
      <c r="I14" s="32">
        <v>68.404843564079201</v>
      </c>
      <c r="J14" s="39">
        <v>614</v>
      </c>
      <c r="K14" s="32">
        <v>4.2976132148106698</v>
      </c>
      <c r="L14" s="39">
        <v>2176</v>
      </c>
      <c r="M14" s="32">
        <v>15.230629243368099</v>
      </c>
      <c r="N14" s="39">
        <v>17</v>
      </c>
      <c r="O14" s="32">
        <v>0.118989290963813</v>
      </c>
      <c r="P14" s="34">
        <v>150</v>
      </c>
      <c r="Q14" s="35">
        <v>1.0499055085042299</v>
      </c>
      <c r="R14" s="40">
        <v>1455</v>
      </c>
      <c r="S14" s="35">
        <v>10.1840834324911</v>
      </c>
      <c r="T14" s="73">
        <v>1122</v>
      </c>
      <c r="U14" s="74">
        <v>100</v>
      </c>
    </row>
    <row r="15" spans="1:21" s="28" customFormat="1" ht="15" customHeight="1">
      <c r="A15" s="70" t="s">
        <v>70</v>
      </c>
      <c r="B15" s="36" t="s">
        <v>26</v>
      </c>
      <c r="C15" s="58">
        <v>3381</v>
      </c>
      <c r="D15" s="22">
        <v>21</v>
      </c>
      <c r="E15" s="23">
        <v>0.62111801242235998</v>
      </c>
      <c r="F15" s="24">
        <v>340</v>
      </c>
      <c r="G15" s="23">
        <v>10.0561963916001</v>
      </c>
      <c r="H15" s="24">
        <v>2442</v>
      </c>
      <c r="I15" s="23">
        <v>72.227151730257305</v>
      </c>
      <c r="J15" s="37">
        <v>314</v>
      </c>
      <c r="K15" s="23">
        <v>9.2871931381248203</v>
      </c>
      <c r="L15" s="24">
        <v>252</v>
      </c>
      <c r="M15" s="23">
        <v>7.4534161490683202</v>
      </c>
      <c r="N15" s="37">
        <v>7</v>
      </c>
      <c r="O15" s="23">
        <v>0.20703933747412001</v>
      </c>
      <c r="P15" s="25">
        <v>5</v>
      </c>
      <c r="Q15" s="26">
        <v>0.14788524105294301</v>
      </c>
      <c r="R15" s="38">
        <v>381</v>
      </c>
      <c r="S15" s="26">
        <v>11.2688553682343</v>
      </c>
      <c r="T15" s="71">
        <v>232</v>
      </c>
      <c r="U15" s="72">
        <v>100</v>
      </c>
    </row>
    <row r="16" spans="1:21" s="28" customFormat="1" ht="15" customHeight="1">
      <c r="A16" s="70" t="s">
        <v>70</v>
      </c>
      <c r="B16" s="29" t="s">
        <v>27</v>
      </c>
      <c r="C16" s="43">
        <v>2731</v>
      </c>
      <c r="D16" s="40">
        <v>5</v>
      </c>
      <c r="E16" s="32">
        <v>0.18308311973635999</v>
      </c>
      <c r="F16" s="39">
        <v>142</v>
      </c>
      <c r="G16" s="32">
        <v>5.1995606005126298</v>
      </c>
      <c r="H16" s="39">
        <v>2010</v>
      </c>
      <c r="I16" s="32">
        <v>73.599414134016797</v>
      </c>
      <c r="J16" s="39">
        <v>420</v>
      </c>
      <c r="K16" s="32">
        <v>15.3789820578543</v>
      </c>
      <c r="L16" s="39">
        <v>133</v>
      </c>
      <c r="M16" s="32">
        <v>4.8700109849871804</v>
      </c>
      <c r="N16" s="33">
        <v>8</v>
      </c>
      <c r="O16" s="32">
        <v>0.29293299157817598</v>
      </c>
      <c r="P16" s="34">
        <v>13</v>
      </c>
      <c r="Q16" s="35">
        <v>0.47601611131453703</v>
      </c>
      <c r="R16" s="40">
        <v>238</v>
      </c>
      <c r="S16" s="35">
        <v>8.7147564994507505</v>
      </c>
      <c r="T16" s="75">
        <v>211</v>
      </c>
      <c r="U16" s="74">
        <v>99.526066350710906</v>
      </c>
    </row>
    <row r="17" spans="1:21" s="28" customFormat="1" ht="15" customHeight="1">
      <c r="A17" s="70" t="s">
        <v>70</v>
      </c>
      <c r="B17" s="36" t="s">
        <v>28</v>
      </c>
      <c r="C17" s="21">
        <v>112562</v>
      </c>
      <c r="D17" s="22">
        <v>330</v>
      </c>
      <c r="E17" s="23">
        <v>0.29317176311721499</v>
      </c>
      <c r="F17" s="37">
        <v>4637</v>
      </c>
      <c r="G17" s="23">
        <v>4.1195074714379603</v>
      </c>
      <c r="H17" s="37">
        <v>85785</v>
      </c>
      <c r="I17" s="23">
        <v>76.211332421243398</v>
      </c>
      <c r="J17" s="37">
        <v>15471</v>
      </c>
      <c r="K17" s="23">
        <v>13.744425294504399</v>
      </c>
      <c r="L17" s="37">
        <v>5683</v>
      </c>
      <c r="M17" s="23">
        <v>5.0487731205913198</v>
      </c>
      <c r="N17" s="37">
        <v>141</v>
      </c>
      <c r="O17" s="23">
        <v>0.12526429878644699</v>
      </c>
      <c r="P17" s="25">
        <v>515</v>
      </c>
      <c r="Q17" s="26">
        <v>0.457525630319291</v>
      </c>
      <c r="R17" s="22">
        <v>8651</v>
      </c>
      <c r="S17" s="26">
        <v>7.6855421900819101</v>
      </c>
      <c r="T17" s="71">
        <v>3886</v>
      </c>
      <c r="U17" s="72">
        <v>100</v>
      </c>
    </row>
    <row r="18" spans="1:21" s="28" customFormat="1" ht="15" customHeight="1">
      <c r="A18" s="70" t="s">
        <v>70</v>
      </c>
      <c r="B18" s="29" t="s">
        <v>29</v>
      </c>
      <c r="C18" s="30">
        <v>39663</v>
      </c>
      <c r="D18" s="40">
        <v>138</v>
      </c>
      <c r="E18" s="32">
        <v>0.34793132138264898</v>
      </c>
      <c r="F18" s="33">
        <v>4711</v>
      </c>
      <c r="G18" s="32">
        <v>11.8775685147367</v>
      </c>
      <c r="H18" s="39">
        <v>31101</v>
      </c>
      <c r="I18" s="32">
        <v>78.413130625519997</v>
      </c>
      <c r="J18" s="33">
        <v>1821</v>
      </c>
      <c r="K18" s="32">
        <v>4.5911806973753899</v>
      </c>
      <c r="L18" s="33">
        <v>1608</v>
      </c>
      <c r="M18" s="32">
        <v>4.0541562665456503</v>
      </c>
      <c r="N18" s="33">
        <v>61</v>
      </c>
      <c r="O18" s="32">
        <v>0.153795729016968</v>
      </c>
      <c r="P18" s="42">
        <v>223</v>
      </c>
      <c r="Q18" s="35">
        <v>0.56223684542268604</v>
      </c>
      <c r="R18" s="40">
        <v>2174</v>
      </c>
      <c r="S18" s="35">
        <v>5.4811789325063698</v>
      </c>
      <c r="T18" s="73">
        <v>2422</v>
      </c>
      <c r="U18" s="74">
        <v>100</v>
      </c>
    </row>
    <row r="19" spans="1:21" s="28" customFormat="1" ht="15" customHeight="1">
      <c r="A19" s="70" t="s">
        <v>70</v>
      </c>
      <c r="B19" s="36" t="s">
        <v>30</v>
      </c>
      <c r="C19" s="21">
        <v>8670</v>
      </c>
      <c r="D19" s="38">
        <v>4</v>
      </c>
      <c r="E19" s="23">
        <v>4.61361014994233E-2</v>
      </c>
      <c r="F19" s="24">
        <v>4357</v>
      </c>
      <c r="G19" s="23">
        <v>50.253748558246798</v>
      </c>
      <c r="H19" s="24">
        <v>672</v>
      </c>
      <c r="I19" s="23">
        <v>7.7508650519031104</v>
      </c>
      <c r="J19" s="24">
        <v>27</v>
      </c>
      <c r="K19" s="23">
        <v>0.31141868512110699</v>
      </c>
      <c r="L19" s="24">
        <v>236</v>
      </c>
      <c r="M19" s="23">
        <v>2.72202998846597</v>
      </c>
      <c r="N19" s="24">
        <v>2878</v>
      </c>
      <c r="O19" s="23">
        <v>33.194925028835101</v>
      </c>
      <c r="P19" s="25">
        <v>496</v>
      </c>
      <c r="Q19" s="26">
        <v>5.7208765859284902</v>
      </c>
      <c r="R19" s="38">
        <v>642</v>
      </c>
      <c r="S19" s="26">
        <v>7.4048442906574401</v>
      </c>
      <c r="T19" s="71">
        <v>286</v>
      </c>
      <c r="U19" s="72">
        <v>100</v>
      </c>
    </row>
    <row r="20" spans="1:21" s="28" customFormat="1" ht="15" customHeight="1">
      <c r="A20" s="70" t="s">
        <v>70</v>
      </c>
      <c r="B20" s="29" t="s">
        <v>31</v>
      </c>
      <c r="C20" s="43">
        <v>7349</v>
      </c>
      <c r="D20" s="40">
        <v>109</v>
      </c>
      <c r="E20" s="32">
        <v>1.48319499251599</v>
      </c>
      <c r="F20" s="39">
        <v>439</v>
      </c>
      <c r="G20" s="32">
        <v>5.9736018505919199</v>
      </c>
      <c r="H20" s="33">
        <v>5784</v>
      </c>
      <c r="I20" s="32">
        <v>78.704585657912602</v>
      </c>
      <c r="J20" s="39">
        <v>287</v>
      </c>
      <c r="K20" s="32">
        <v>3.9052932371751301</v>
      </c>
      <c r="L20" s="39">
        <v>614</v>
      </c>
      <c r="M20" s="32">
        <v>8.3548782147230902</v>
      </c>
      <c r="N20" s="39">
        <v>18</v>
      </c>
      <c r="O20" s="32">
        <v>0.24493128316777801</v>
      </c>
      <c r="P20" s="34">
        <v>98</v>
      </c>
      <c r="Q20" s="35">
        <v>1.3335147639134599</v>
      </c>
      <c r="R20" s="40">
        <v>589</v>
      </c>
      <c r="S20" s="35">
        <v>8.0146958769900696</v>
      </c>
      <c r="T20" s="73">
        <v>703</v>
      </c>
      <c r="U20" s="74">
        <v>99.715504978662906</v>
      </c>
    </row>
    <row r="21" spans="1:21" s="28" customFormat="1" ht="15" customHeight="1">
      <c r="A21" s="70" t="s">
        <v>70</v>
      </c>
      <c r="B21" s="36" t="s">
        <v>32</v>
      </c>
      <c r="C21" s="21">
        <v>86585</v>
      </c>
      <c r="D21" s="38">
        <v>369</v>
      </c>
      <c r="E21" s="23">
        <v>0.42617081480626001</v>
      </c>
      <c r="F21" s="24">
        <v>6481</v>
      </c>
      <c r="G21" s="23">
        <v>7.4851302188600801</v>
      </c>
      <c r="H21" s="37">
        <v>70224</v>
      </c>
      <c r="I21" s="23">
        <v>81.104117341340896</v>
      </c>
      <c r="J21" s="37">
        <v>1269</v>
      </c>
      <c r="K21" s="23">
        <v>1.46561182652884</v>
      </c>
      <c r="L21" s="24">
        <v>7546</v>
      </c>
      <c r="M21" s="23">
        <v>8.7151354160651398</v>
      </c>
      <c r="N21" s="24">
        <v>108</v>
      </c>
      <c r="O21" s="23">
        <v>0.12473292140671</v>
      </c>
      <c r="P21" s="25">
        <v>588</v>
      </c>
      <c r="Q21" s="26">
        <v>0.67910146099208901</v>
      </c>
      <c r="R21" s="38">
        <v>9659</v>
      </c>
      <c r="S21" s="26">
        <v>11.155511924698301</v>
      </c>
      <c r="T21" s="71">
        <v>4221</v>
      </c>
      <c r="U21" s="72">
        <v>100</v>
      </c>
    </row>
    <row r="22" spans="1:21" s="28" customFormat="1" ht="15" customHeight="1">
      <c r="A22" s="70" t="s">
        <v>70</v>
      </c>
      <c r="B22" s="29" t="s">
        <v>33</v>
      </c>
      <c r="C22" s="30">
        <v>26480</v>
      </c>
      <c r="D22" s="31">
        <v>39</v>
      </c>
      <c r="E22" s="32">
        <v>0.14728096676737201</v>
      </c>
      <c r="F22" s="39">
        <v>3253</v>
      </c>
      <c r="G22" s="32">
        <v>12.2847432024169</v>
      </c>
      <c r="H22" s="39">
        <v>20144</v>
      </c>
      <c r="I22" s="32">
        <v>76.072507552870107</v>
      </c>
      <c r="J22" s="39">
        <v>699</v>
      </c>
      <c r="K22" s="32">
        <v>2.6397280966767398</v>
      </c>
      <c r="L22" s="39">
        <v>1975</v>
      </c>
      <c r="M22" s="32">
        <v>7.4584592145015103</v>
      </c>
      <c r="N22" s="39">
        <v>50</v>
      </c>
      <c r="O22" s="32">
        <v>0.18882175226586101</v>
      </c>
      <c r="P22" s="42">
        <v>320</v>
      </c>
      <c r="Q22" s="35">
        <v>1.2084592145015101</v>
      </c>
      <c r="R22" s="40">
        <v>2033</v>
      </c>
      <c r="S22" s="35">
        <v>7.67749244712991</v>
      </c>
      <c r="T22" s="73">
        <v>1875</v>
      </c>
      <c r="U22" s="74">
        <v>99.84</v>
      </c>
    </row>
    <row r="23" spans="1:21" s="28" customFormat="1" ht="15" customHeight="1">
      <c r="A23" s="70" t="s">
        <v>70</v>
      </c>
      <c r="B23" s="36" t="s">
        <v>34</v>
      </c>
      <c r="C23" s="58">
        <v>10640</v>
      </c>
      <c r="D23" s="22">
        <v>35</v>
      </c>
      <c r="E23" s="23">
        <v>0.32894736842105299</v>
      </c>
      <c r="F23" s="24">
        <v>1395</v>
      </c>
      <c r="G23" s="23">
        <v>13.1109022556391</v>
      </c>
      <c r="H23" s="24">
        <v>7343</v>
      </c>
      <c r="I23" s="23">
        <v>69.013157894736807</v>
      </c>
      <c r="J23" s="24">
        <v>870</v>
      </c>
      <c r="K23" s="23">
        <v>8.1766917293233092</v>
      </c>
      <c r="L23" s="37">
        <v>802</v>
      </c>
      <c r="M23" s="23">
        <v>7.5375939849624096</v>
      </c>
      <c r="N23" s="24">
        <v>111</v>
      </c>
      <c r="O23" s="23">
        <v>1.04323308270677</v>
      </c>
      <c r="P23" s="41">
        <v>84</v>
      </c>
      <c r="Q23" s="26">
        <v>0.78947368421052599</v>
      </c>
      <c r="R23" s="38">
        <v>928</v>
      </c>
      <c r="S23" s="26">
        <v>8.7218045112782008</v>
      </c>
      <c r="T23" s="71">
        <v>1458</v>
      </c>
      <c r="U23" s="72">
        <v>100</v>
      </c>
    </row>
    <row r="24" spans="1:21" s="28" customFormat="1" ht="15" customHeight="1">
      <c r="A24" s="70" t="s">
        <v>70</v>
      </c>
      <c r="B24" s="29" t="s">
        <v>35</v>
      </c>
      <c r="C24" s="43">
        <v>22593</v>
      </c>
      <c r="D24" s="40">
        <v>288</v>
      </c>
      <c r="E24" s="32">
        <v>1.2747311114061901</v>
      </c>
      <c r="F24" s="33">
        <v>2129</v>
      </c>
      <c r="G24" s="32">
        <v>9.4232726950825505</v>
      </c>
      <c r="H24" s="39">
        <v>18564</v>
      </c>
      <c r="I24" s="32">
        <v>82.167042889390501</v>
      </c>
      <c r="J24" s="39">
        <v>400</v>
      </c>
      <c r="K24" s="32">
        <v>1.77045987695304</v>
      </c>
      <c r="L24" s="39">
        <v>1021</v>
      </c>
      <c r="M24" s="32">
        <v>4.5190988359226303</v>
      </c>
      <c r="N24" s="33">
        <v>71</v>
      </c>
      <c r="O24" s="32">
        <v>0.314256628159164</v>
      </c>
      <c r="P24" s="42">
        <v>120</v>
      </c>
      <c r="Q24" s="35">
        <v>0.53113796308591199</v>
      </c>
      <c r="R24" s="40">
        <v>1549</v>
      </c>
      <c r="S24" s="35">
        <v>6.8561058735006402</v>
      </c>
      <c r="T24" s="73">
        <v>1389</v>
      </c>
      <c r="U24" s="74">
        <v>99.856011519078507</v>
      </c>
    </row>
    <row r="25" spans="1:21" s="28" customFormat="1" ht="15" customHeight="1">
      <c r="A25" s="70" t="s">
        <v>70</v>
      </c>
      <c r="B25" s="36" t="s">
        <v>36</v>
      </c>
      <c r="C25" s="58">
        <v>8624</v>
      </c>
      <c r="D25" s="22">
        <v>16</v>
      </c>
      <c r="E25" s="23">
        <v>0.18552875695732801</v>
      </c>
      <c r="F25" s="24">
        <v>1440</v>
      </c>
      <c r="G25" s="23">
        <v>16.697588126159602</v>
      </c>
      <c r="H25" s="24">
        <v>5318</v>
      </c>
      <c r="I25" s="23">
        <v>61.665120593692002</v>
      </c>
      <c r="J25" s="24">
        <v>835</v>
      </c>
      <c r="K25" s="23">
        <v>9.6822820037105792</v>
      </c>
      <c r="L25" s="37">
        <v>882</v>
      </c>
      <c r="M25" s="23">
        <v>10.2272727272727</v>
      </c>
      <c r="N25" s="24">
        <v>70</v>
      </c>
      <c r="O25" s="23">
        <v>0.81168831168831201</v>
      </c>
      <c r="P25" s="41">
        <v>63</v>
      </c>
      <c r="Q25" s="26">
        <v>0.73051948051948101</v>
      </c>
      <c r="R25" s="22">
        <v>621</v>
      </c>
      <c r="S25" s="26">
        <v>7.20083487940631</v>
      </c>
      <c r="T25" s="71">
        <v>1417</v>
      </c>
      <c r="U25" s="72">
        <v>100</v>
      </c>
    </row>
    <row r="26" spans="1:21" s="28" customFormat="1" ht="15" customHeight="1">
      <c r="A26" s="70" t="s">
        <v>70</v>
      </c>
      <c r="B26" s="29" t="s">
        <v>37</v>
      </c>
      <c r="C26" s="30">
        <v>5996</v>
      </c>
      <c r="D26" s="31">
        <v>23</v>
      </c>
      <c r="E26" s="32">
        <v>0.38358905937291499</v>
      </c>
      <c r="F26" s="39">
        <v>1145</v>
      </c>
      <c r="G26" s="32">
        <v>19.096064042695101</v>
      </c>
      <c r="H26" s="39">
        <v>4092</v>
      </c>
      <c r="I26" s="32">
        <v>68.2454969979987</v>
      </c>
      <c r="J26" s="33">
        <v>178</v>
      </c>
      <c r="K26" s="32">
        <v>2.9686457638425598</v>
      </c>
      <c r="L26" s="33">
        <v>479</v>
      </c>
      <c r="M26" s="32">
        <v>7.9886591060707097</v>
      </c>
      <c r="N26" s="39">
        <v>19</v>
      </c>
      <c r="O26" s="32">
        <v>0.31687791861240799</v>
      </c>
      <c r="P26" s="42">
        <v>60</v>
      </c>
      <c r="Q26" s="35">
        <v>1.00066711140761</v>
      </c>
      <c r="R26" s="40">
        <v>228</v>
      </c>
      <c r="S26" s="35">
        <v>3.8025350233488999</v>
      </c>
      <c r="T26" s="73">
        <v>1394</v>
      </c>
      <c r="U26" s="74">
        <v>100</v>
      </c>
    </row>
    <row r="27" spans="1:21" s="28" customFormat="1" ht="15" customHeight="1">
      <c r="A27" s="70" t="s">
        <v>70</v>
      </c>
      <c r="B27" s="36" t="s">
        <v>38</v>
      </c>
      <c r="C27" s="58">
        <v>2313</v>
      </c>
      <c r="D27" s="38">
        <v>62</v>
      </c>
      <c r="E27" s="23">
        <v>2.6805015131863401</v>
      </c>
      <c r="F27" s="24">
        <v>440</v>
      </c>
      <c r="G27" s="23">
        <v>19.022913964548199</v>
      </c>
      <c r="H27" s="24">
        <v>245</v>
      </c>
      <c r="I27" s="23">
        <v>10.5923043666234</v>
      </c>
      <c r="J27" s="24">
        <v>1218</v>
      </c>
      <c r="K27" s="23">
        <v>52.658884565499299</v>
      </c>
      <c r="L27" s="37">
        <v>315</v>
      </c>
      <c r="M27" s="23">
        <v>13.6186770428016</v>
      </c>
      <c r="N27" s="37">
        <v>7</v>
      </c>
      <c r="O27" s="23">
        <v>0.30263726761781201</v>
      </c>
      <c r="P27" s="41">
        <v>26</v>
      </c>
      <c r="Q27" s="26">
        <v>1.1240812797233</v>
      </c>
      <c r="R27" s="22">
        <v>213</v>
      </c>
      <c r="S27" s="26">
        <v>9.2088197146562898</v>
      </c>
      <c r="T27" s="71">
        <v>595</v>
      </c>
      <c r="U27" s="72">
        <v>98.823529411764696</v>
      </c>
    </row>
    <row r="28" spans="1:21" s="28" customFormat="1" ht="15" customHeight="1">
      <c r="A28" s="70" t="s">
        <v>70</v>
      </c>
      <c r="B28" s="29" t="s">
        <v>39</v>
      </c>
      <c r="C28" s="43">
        <v>25097</v>
      </c>
      <c r="D28" s="40">
        <v>82</v>
      </c>
      <c r="E28" s="32">
        <v>0.32673227875841698</v>
      </c>
      <c r="F28" s="33">
        <v>3761</v>
      </c>
      <c r="G28" s="32">
        <v>14.985854883053801</v>
      </c>
      <c r="H28" s="39">
        <v>16886</v>
      </c>
      <c r="I28" s="32">
        <v>67.282942184324796</v>
      </c>
      <c r="J28" s="33">
        <v>2967</v>
      </c>
      <c r="K28" s="32">
        <v>11.8221301350759</v>
      </c>
      <c r="L28" s="39">
        <v>1066</v>
      </c>
      <c r="M28" s="32">
        <v>4.2475196238594304</v>
      </c>
      <c r="N28" s="33">
        <v>219</v>
      </c>
      <c r="O28" s="32">
        <v>0.872614256684066</v>
      </c>
      <c r="P28" s="42">
        <v>116</v>
      </c>
      <c r="Q28" s="35">
        <v>0.46220663824361502</v>
      </c>
      <c r="R28" s="40">
        <v>1394</v>
      </c>
      <c r="S28" s="35">
        <v>5.5544487388931003</v>
      </c>
      <c r="T28" s="73">
        <v>1444</v>
      </c>
      <c r="U28" s="74">
        <v>100</v>
      </c>
    </row>
    <row r="29" spans="1:21" s="28" customFormat="1" ht="15" customHeight="1">
      <c r="A29" s="70" t="s">
        <v>70</v>
      </c>
      <c r="B29" s="36" t="s">
        <v>40</v>
      </c>
      <c r="C29" s="58">
        <v>33708</v>
      </c>
      <c r="D29" s="22">
        <v>80</v>
      </c>
      <c r="E29" s="23">
        <v>0.237332384003797</v>
      </c>
      <c r="F29" s="24">
        <v>5523</v>
      </c>
      <c r="G29" s="23">
        <v>16.384834460662201</v>
      </c>
      <c r="H29" s="37">
        <v>18772</v>
      </c>
      <c r="I29" s="23">
        <v>55.690043906490999</v>
      </c>
      <c r="J29" s="37">
        <v>4964</v>
      </c>
      <c r="K29" s="23">
        <v>14.726474427435599</v>
      </c>
      <c r="L29" s="37">
        <v>3764</v>
      </c>
      <c r="M29" s="23">
        <v>11.166488667378699</v>
      </c>
      <c r="N29" s="37">
        <v>33</v>
      </c>
      <c r="O29" s="23">
        <v>9.7899608401566404E-2</v>
      </c>
      <c r="P29" s="25">
        <v>572</v>
      </c>
      <c r="Q29" s="26">
        <v>1.6969265456271501</v>
      </c>
      <c r="R29" s="22">
        <v>4165</v>
      </c>
      <c r="S29" s="26">
        <v>12.356117242197699</v>
      </c>
      <c r="T29" s="71">
        <v>1834</v>
      </c>
      <c r="U29" s="72">
        <v>100</v>
      </c>
    </row>
    <row r="30" spans="1:21" s="28" customFormat="1" ht="15" customHeight="1">
      <c r="A30" s="70" t="s">
        <v>70</v>
      </c>
      <c r="B30" s="29" t="s">
        <v>41</v>
      </c>
      <c r="C30" s="30">
        <v>31940</v>
      </c>
      <c r="D30" s="40">
        <v>83</v>
      </c>
      <c r="E30" s="32">
        <v>0.259862241703194</v>
      </c>
      <c r="F30" s="39">
        <v>4679</v>
      </c>
      <c r="G30" s="32">
        <v>14.6493425172198</v>
      </c>
      <c r="H30" s="33">
        <v>14208</v>
      </c>
      <c r="I30" s="32">
        <v>44.483406386975602</v>
      </c>
      <c r="J30" s="33">
        <v>1028</v>
      </c>
      <c r="K30" s="32">
        <v>3.21853475266124</v>
      </c>
      <c r="L30" s="33">
        <v>11527</v>
      </c>
      <c r="M30" s="32">
        <v>36.0895428929242</v>
      </c>
      <c r="N30" s="33">
        <v>44</v>
      </c>
      <c r="O30" s="32">
        <v>0.137758296806512</v>
      </c>
      <c r="P30" s="42">
        <v>371</v>
      </c>
      <c r="Q30" s="35">
        <v>1.1615529117094601</v>
      </c>
      <c r="R30" s="40">
        <v>2334</v>
      </c>
      <c r="S30" s="35">
        <v>7.3074514715090801</v>
      </c>
      <c r="T30" s="73">
        <v>3626</v>
      </c>
      <c r="U30" s="74">
        <v>100</v>
      </c>
    </row>
    <row r="31" spans="1:21" s="28" customFormat="1" ht="15" customHeight="1">
      <c r="A31" s="70" t="s">
        <v>70</v>
      </c>
      <c r="B31" s="36" t="s">
        <v>42</v>
      </c>
      <c r="C31" s="21">
        <v>30672</v>
      </c>
      <c r="D31" s="22">
        <v>89</v>
      </c>
      <c r="E31" s="23">
        <v>0.29016692749087097</v>
      </c>
      <c r="F31" s="37">
        <v>10091</v>
      </c>
      <c r="G31" s="23">
        <v>32.899713093375098</v>
      </c>
      <c r="H31" s="24">
        <v>12236</v>
      </c>
      <c r="I31" s="23">
        <v>39.893062076160703</v>
      </c>
      <c r="J31" s="24">
        <v>6192</v>
      </c>
      <c r="K31" s="23">
        <v>20.187793427230002</v>
      </c>
      <c r="L31" s="24">
        <v>1824</v>
      </c>
      <c r="M31" s="23">
        <v>5.9467918622848197</v>
      </c>
      <c r="N31" s="24">
        <v>43</v>
      </c>
      <c r="O31" s="23">
        <v>0.14019300991132</v>
      </c>
      <c r="P31" s="25">
        <v>197</v>
      </c>
      <c r="Q31" s="26">
        <v>0.64227960354720903</v>
      </c>
      <c r="R31" s="22">
        <v>2726</v>
      </c>
      <c r="S31" s="26">
        <v>8.8875847678664606</v>
      </c>
      <c r="T31" s="71">
        <v>2077</v>
      </c>
      <c r="U31" s="72">
        <v>99.133365430910004</v>
      </c>
    </row>
    <row r="32" spans="1:21" s="28" customFormat="1" ht="15" customHeight="1">
      <c r="A32" s="70" t="s">
        <v>70</v>
      </c>
      <c r="B32" s="29" t="s">
        <v>43</v>
      </c>
      <c r="C32" s="43">
        <v>4702</v>
      </c>
      <c r="D32" s="31">
        <v>18</v>
      </c>
      <c r="E32" s="32">
        <v>0.38281582305402001</v>
      </c>
      <c r="F32" s="33">
        <v>503</v>
      </c>
      <c r="G32" s="32">
        <v>10.6975754997873</v>
      </c>
      <c r="H32" s="33">
        <v>2793</v>
      </c>
      <c r="I32" s="32">
        <v>59.4002552105487</v>
      </c>
      <c r="J32" s="39">
        <v>1282</v>
      </c>
      <c r="K32" s="32">
        <v>27.264993619736298</v>
      </c>
      <c r="L32" s="33">
        <v>98</v>
      </c>
      <c r="M32" s="32">
        <v>2.0842194810718802</v>
      </c>
      <c r="N32" s="33">
        <v>6</v>
      </c>
      <c r="O32" s="32">
        <v>0.12760527435134</v>
      </c>
      <c r="P32" s="42" t="s">
        <v>71</v>
      </c>
      <c r="Q32" s="35">
        <v>4.2535091450446601E-2</v>
      </c>
      <c r="R32" s="31">
        <v>1420</v>
      </c>
      <c r="S32" s="35">
        <v>30.199914929817101</v>
      </c>
      <c r="T32" s="73">
        <v>973</v>
      </c>
      <c r="U32" s="74">
        <v>100</v>
      </c>
    </row>
    <row r="33" spans="1:21" s="28" customFormat="1" ht="15" customHeight="1">
      <c r="A33" s="70" t="s">
        <v>70</v>
      </c>
      <c r="B33" s="36" t="s">
        <v>44</v>
      </c>
      <c r="C33" s="21">
        <v>13134</v>
      </c>
      <c r="D33" s="38">
        <v>21</v>
      </c>
      <c r="E33" s="23">
        <v>0.159890360895386</v>
      </c>
      <c r="F33" s="24">
        <v>2135</v>
      </c>
      <c r="G33" s="23">
        <v>16.255520024364198</v>
      </c>
      <c r="H33" s="37">
        <v>7508</v>
      </c>
      <c r="I33" s="23">
        <v>57.164610933455201</v>
      </c>
      <c r="J33" s="24">
        <v>1123</v>
      </c>
      <c r="K33" s="23">
        <v>8.5503273945484999</v>
      </c>
      <c r="L33" s="37">
        <v>2032</v>
      </c>
      <c r="M33" s="23">
        <v>15.4712958733059</v>
      </c>
      <c r="N33" s="37">
        <v>223</v>
      </c>
      <c r="O33" s="23">
        <v>1.6978833561748099</v>
      </c>
      <c r="P33" s="25">
        <v>92</v>
      </c>
      <c r="Q33" s="26">
        <v>0.70047205725597705</v>
      </c>
      <c r="R33" s="38">
        <v>559</v>
      </c>
      <c r="S33" s="26">
        <v>4.2561291305009901</v>
      </c>
      <c r="T33" s="71">
        <v>2312</v>
      </c>
      <c r="U33" s="72">
        <v>100</v>
      </c>
    </row>
    <row r="34" spans="1:21" s="28" customFormat="1" ht="15" customHeight="1">
      <c r="A34" s="70" t="s">
        <v>70</v>
      </c>
      <c r="B34" s="29" t="s">
        <v>45</v>
      </c>
      <c r="C34" s="43">
        <v>1410</v>
      </c>
      <c r="D34" s="31">
        <v>1038</v>
      </c>
      <c r="E34" s="32">
        <v>73.617021276595807</v>
      </c>
      <c r="F34" s="33">
        <v>44</v>
      </c>
      <c r="G34" s="32">
        <v>3.12056737588652</v>
      </c>
      <c r="H34" s="39">
        <v>79</v>
      </c>
      <c r="I34" s="32">
        <v>5.60283687943262</v>
      </c>
      <c r="J34" s="33">
        <v>16</v>
      </c>
      <c r="K34" s="32">
        <v>1.1347517730496499</v>
      </c>
      <c r="L34" s="39">
        <v>204</v>
      </c>
      <c r="M34" s="32">
        <v>14.468085106383</v>
      </c>
      <c r="N34" s="39">
        <v>4</v>
      </c>
      <c r="O34" s="32">
        <v>0.28368794326241098</v>
      </c>
      <c r="P34" s="34">
        <v>25</v>
      </c>
      <c r="Q34" s="35">
        <v>1.7730496453900699</v>
      </c>
      <c r="R34" s="31">
        <v>157</v>
      </c>
      <c r="S34" s="35">
        <v>11.134751773049601</v>
      </c>
      <c r="T34" s="73">
        <v>781</v>
      </c>
      <c r="U34" s="74">
        <v>99.231754161331594</v>
      </c>
    </row>
    <row r="35" spans="1:21" s="28" customFormat="1" ht="15" customHeight="1">
      <c r="A35" s="70" t="s">
        <v>70</v>
      </c>
      <c r="B35" s="36" t="s">
        <v>46</v>
      </c>
      <c r="C35" s="58">
        <v>9276</v>
      </c>
      <c r="D35" s="38">
        <v>245</v>
      </c>
      <c r="E35" s="23">
        <v>2.6412246658042302</v>
      </c>
      <c r="F35" s="24">
        <v>977</v>
      </c>
      <c r="G35" s="23">
        <v>10.5325571366969</v>
      </c>
      <c r="H35" s="24">
        <v>6894</v>
      </c>
      <c r="I35" s="23">
        <v>74.320827943078896</v>
      </c>
      <c r="J35" s="24">
        <v>630</v>
      </c>
      <c r="K35" s="23">
        <v>6.7917205692108702</v>
      </c>
      <c r="L35" s="37">
        <v>435</v>
      </c>
      <c r="M35" s="23">
        <v>4.6895213454075</v>
      </c>
      <c r="N35" s="24">
        <v>35</v>
      </c>
      <c r="O35" s="23">
        <v>0.377317809400604</v>
      </c>
      <c r="P35" s="25">
        <v>60</v>
      </c>
      <c r="Q35" s="26">
        <v>0.646830530401035</v>
      </c>
      <c r="R35" s="22">
        <v>636</v>
      </c>
      <c r="S35" s="26">
        <v>6.8564036222509701</v>
      </c>
      <c r="T35" s="71">
        <v>1073</v>
      </c>
      <c r="U35" s="72">
        <v>100</v>
      </c>
    </row>
    <row r="36" spans="1:21" s="28" customFormat="1" ht="15" customHeight="1">
      <c r="A36" s="70" t="s">
        <v>70</v>
      </c>
      <c r="B36" s="29" t="s">
        <v>47</v>
      </c>
      <c r="C36" s="43">
        <v>32890</v>
      </c>
      <c r="D36" s="40">
        <v>70</v>
      </c>
      <c r="E36" s="32">
        <v>0.21283064761325601</v>
      </c>
      <c r="F36" s="33">
        <v>1900</v>
      </c>
      <c r="G36" s="32">
        <v>5.7768318637883898</v>
      </c>
      <c r="H36" s="33">
        <v>29494</v>
      </c>
      <c r="I36" s="32">
        <v>89.674673152934005</v>
      </c>
      <c r="J36" s="33">
        <v>364</v>
      </c>
      <c r="K36" s="32">
        <v>1.10671936758893</v>
      </c>
      <c r="L36" s="39">
        <v>743</v>
      </c>
      <c r="M36" s="32">
        <v>2.25904530252356</v>
      </c>
      <c r="N36" s="33">
        <v>157</v>
      </c>
      <c r="O36" s="32">
        <v>0.47734873821830298</v>
      </c>
      <c r="P36" s="42">
        <v>162</v>
      </c>
      <c r="Q36" s="35">
        <v>0.492550927333536</v>
      </c>
      <c r="R36" s="31">
        <v>2978</v>
      </c>
      <c r="S36" s="35">
        <v>9.0544238370325303</v>
      </c>
      <c r="T36" s="73">
        <v>649</v>
      </c>
      <c r="U36" s="74">
        <v>100</v>
      </c>
    </row>
    <row r="37" spans="1:21" s="28" customFormat="1" ht="15" customHeight="1">
      <c r="A37" s="70" t="s">
        <v>70</v>
      </c>
      <c r="B37" s="36" t="s">
        <v>48</v>
      </c>
      <c r="C37" s="58">
        <v>2517</v>
      </c>
      <c r="D37" s="38">
        <v>15</v>
      </c>
      <c r="E37" s="23">
        <v>0.59594755661501797</v>
      </c>
      <c r="F37" s="24">
        <v>696</v>
      </c>
      <c r="G37" s="23">
        <v>27.651966626936801</v>
      </c>
      <c r="H37" s="24">
        <v>1001</v>
      </c>
      <c r="I37" s="23">
        <v>39.769566944775498</v>
      </c>
      <c r="J37" s="24">
        <v>350</v>
      </c>
      <c r="K37" s="23">
        <v>13.9054429876838</v>
      </c>
      <c r="L37" s="37">
        <v>391</v>
      </c>
      <c r="M37" s="23">
        <v>15.5343663090981</v>
      </c>
      <c r="N37" s="37">
        <v>15</v>
      </c>
      <c r="O37" s="23">
        <v>0.59594755661501797</v>
      </c>
      <c r="P37" s="41">
        <v>49</v>
      </c>
      <c r="Q37" s="26">
        <v>1.9467620182757299</v>
      </c>
      <c r="R37" s="38">
        <v>181</v>
      </c>
      <c r="S37" s="26">
        <v>7.1911005164878796</v>
      </c>
      <c r="T37" s="71">
        <v>478</v>
      </c>
      <c r="U37" s="72">
        <v>98.535564853556494</v>
      </c>
    </row>
    <row r="38" spans="1:21" s="28" customFormat="1" ht="15" customHeight="1">
      <c r="A38" s="70" t="s">
        <v>70</v>
      </c>
      <c r="B38" s="29" t="s">
        <v>49</v>
      </c>
      <c r="C38" s="30">
        <v>29036</v>
      </c>
      <c r="D38" s="31">
        <v>26</v>
      </c>
      <c r="E38" s="32">
        <v>8.9544014327042301E-2</v>
      </c>
      <c r="F38" s="33">
        <v>3904</v>
      </c>
      <c r="G38" s="32">
        <v>13.445378151260501</v>
      </c>
      <c r="H38" s="39">
        <v>21120</v>
      </c>
      <c r="I38" s="32">
        <v>72.737291637966706</v>
      </c>
      <c r="J38" s="33">
        <v>1490</v>
      </c>
      <c r="K38" s="32">
        <v>5.1315608210497299</v>
      </c>
      <c r="L38" s="39">
        <v>2348</v>
      </c>
      <c r="M38" s="32">
        <v>8.0865132938421294</v>
      </c>
      <c r="N38" s="33">
        <v>90</v>
      </c>
      <c r="O38" s="32">
        <v>0.30996004959360801</v>
      </c>
      <c r="P38" s="34">
        <v>58</v>
      </c>
      <c r="Q38" s="35">
        <v>0.19975203196032501</v>
      </c>
      <c r="R38" s="31">
        <v>1341</v>
      </c>
      <c r="S38" s="35">
        <v>4.6184047389447596</v>
      </c>
      <c r="T38" s="73">
        <v>2538</v>
      </c>
      <c r="U38" s="74">
        <v>100</v>
      </c>
    </row>
    <row r="39" spans="1:21" s="28" customFormat="1" ht="15" customHeight="1">
      <c r="A39" s="70" t="s">
        <v>70</v>
      </c>
      <c r="B39" s="36" t="s">
        <v>50</v>
      </c>
      <c r="C39" s="21">
        <v>25174</v>
      </c>
      <c r="D39" s="38">
        <v>4101</v>
      </c>
      <c r="E39" s="23">
        <v>16.290617303567199</v>
      </c>
      <c r="F39" s="24">
        <v>384</v>
      </c>
      <c r="G39" s="23">
        <v>1.52538333200922</v>
      </c>
      <c r="H39" s="37">
        <v>19726</v>
      </c>
      <c r="I39" s="23">
        <v>78.358623977119294</v>
      </c>
      <c r="J39" s="24">
        <v>105</v>
      </c>
      <c r="K39" s="23">
        <v>0.41709700484626999</v>
      </c>
      <c r="L39" s="37">
        <v>722</v>
      </c>
      <c r="M39" s="23">
        <v>2.8680384523714899</v>
      </c>
      <c r="N39" s="37">
        <v>40</v>
      </c>
      <c r="O39" s="23">
        <v>0.158894097084293</v>
      </c>
      <c r="P39" s="41">
        <v>96</v>
      </c>
      <c r="Q39" s="26">
        <v>0.38134583300230401</v>
      </c>
      <c r="R39" s="22">
        <v>3063</v>
      </c>
      <c r="S39" s="26">
        <v>12.1673154842298</v>
      </c>
      <c r="T39" s="71">
        <v>853</v>
      </c>
      <c r="U39" s="72">
        <v>98.827667057444302</v>
      </c>
    </row>
    <row r="40" spans="1:21" s="28" customFormat="1" ht="15" customHeight="1">
      <c r="A40" s="70" t="s">
        <v>70</v>
      </c>
      <c r="B40" s="29" t="s">
        <v>51</v>
      </c>
      <c r="C40" s="43">
        <v>95684</v>
      </c>
      <c r="D40" s="31">
        <v>189</v>
      </c>
      <c r="E40" s="32">
        <v>0.19752518707411901</v>
      </c>
      <c r="F40" s="33">
        <v>18865</v>
      </c>
      <c r="G40" s="32">
        <v>19.715939969064799</v>
      </c>
      <c r="H40" s="33">
        <v>62947</v>
      </c>
      <c r="I40" s="32">
        <v>65.7863383637808</v>
      </c>
      <c r="J40" s="39">
        <v>6243</v>
      </c>
      <c r="K40" s="32">
        <v>6.5246018143054201</v>
      </c>
      <c r="L40" s="39">
        <v>6985</v>
      </c>
      <c r="M40" s="32">
        <v>7.3000710672630698</v>
      </c>
      <c r="N40" s="33">
        <v>325</v>
      </c>
      <c r="O40" s="32">
        <v>0.33965971322269101</v>
      </c>
      <c r="P40" s="42">
        <v>130</v>
      </c>
      <c r="Q40" s="35">
        <v>0.135863885289077</v>
      </c>
      <c r="R40" s="40">
        <v>13747</v>
      </c>
      <c r="S40" s="35">
        <v>14.367083315914901</v>
      </c>
      <c r="T40" s="73">
        <v>4864</v>
      </c>
      <c r="U40" s="74">
        <v>99.876644736842096</v>
      </c>
    </row>
    <row r="41" spans="1:21" s="28" customFormat="1" ht="15" customHeight="1">
      <c r="A41" s="70" t="s">
        <v>70</v>
      </c>
      <c r="B41" s="36" t="s">
        <v>52</v>
      </c>
      <c r="C41" s="21">
        <v>49031</v>
      </c>
      <c r="D41" s="22">
        <v>344</v>
      </c>
      <c r="E41" s="23">
        <v>0.70159694886908297</v>
      </c>
      <c r="F41" s="24">
        <v>4806</v>
      </c>
      <c r="G41" s="23">
        <v>9.8019620240256202</v>
      </c>
      <c r="H41" s="24">
        <v>40193</v>
      </c>
      <c r="I41" s="23">
        <v>81.9746690869042</v>
      </c>
      <c r="J41" s="24">
        <v>1204</v>
      </c>
      <c r="K41" s="23">
        <v>2.4555893210417898</v>
      </c>
      <c r="L41" s="37">
        <v>1998</v>
      </c>
      <c r="M41" s="23">
        <v>4.0749729762803097</v>
      </c>
      <c r="N41" s="37">
        <v>142</v>
      </c>
      <c r="O41" s="23">
        <v>0.28961269400991202</v>
      </c>
      <c r="P41" s="41">
        <v>344</v>
      </c>
      <c r="Q41" s="26">
        <v>0.70159694886908297</v>
      </c>
      <c r="R41" s="38">
        <v>3945</v>
      </c>
      <c r="S41" s="26">
        <v>8.0459301258387494</v>
      </c>
      <c r="T41" s="71">
        <v>2535</v>
      </c>
      <c r="U41" s="72">
        <v>99.960552268244598</v>
      </c>
    </row>
    <row r="42" spans="1:21" s="28" customFormat="1" ht="15" customHeight="1">
      <c r="A42" s="70" t="s">
        <v>70</v>
      </c>
      <c r="B42" s="29" t="s">
        <v>53</v>
      </c>
      <c r="C42" s="43">
        <v>1799</v>
      </c>
      <c r="D42" s="31">
        <v>528</v>
      </c>
      <c r="E42" s="32">
        <v>29.349638688160098</v>
      </c>
      <c r="F42" s="33">
        <v>235</v>
      </c>
      <c r="G42" s="32">
        <v>13.062812673707599</v>
      </c>
      <c r="H42" s="33">
        <v>359</v>
      </c>
      <c r="I42" s="32">
        <v>19.955530850472499</v>
      </c>
      <c r="J42" s="39">
        <v>409</v>
      </c>
      <c r="K42" s="32">
        <v>22.734852695942202</v>
      </c>
      <c r="L42" s="39">
        <v>251</v>
      </c>
      <c r="M42" s="32">
        <v>13.9521956642579</v>
      </c>
      <c r="N42" s="39">
        <v>11</v>
      </c>
      <c r="O42" s="32">
        <v>0.61145080600333501</v>
      </c>
      <c r="P42" s="42">
        <v>6</v>
      </c>
      <c r="Q42" s="35">
        <v>0.33351862145636502</v>
      </c>
      <c r="R42" s="40">
        <v>257</v>
      </c>
      <c r="S42" s="35">
        <v>14.285714285714301</v>
      </c>
      <c r="T42" s="73">
        <v>468</v>
      </c>
      <c r="U42" s="74">
        <v>99.572649572649595</v>
      </c>
    </row>
    <row r="43" spans="1:21" s="28" customFormat="1" ht="15" customHeight="1">
      <c r="A43" s="70" t="s">
        <v>70</v>
      </c>
      <c r="B43" s="36" t="s">
        <v>54</v>
      </c>
      <c r="C43" s="21">
        <v>17470</v>
      </c>
      <c r="D43" s="22">
        <v>38</v>
      </c>
      <c r="E43" s="23">
        <v>0.21751574127074999</v>
      </c>
      <c r="F43" s="24">
        <v>3273</v>
      </c>
      <c r="G43" s="23">
        <v>18.734974241557001</v>
      </c>
      <c r="H43" s="37">
        <v>7750</v>
      </c>
      <c r="I43" s="23">
        <v>44.361763022323998</v>
      </c>
      <c r="J43" s="37">
        <v>3240</v>
      </c>
      <c r="K43" s="23">
        <v>18.546078992558702</v>
      </c>
      <c r="L43" s="37">
        <v>2822</v>
      </c>
      <c r="M43" s="23">
        <v>16.153405838580401</v>
      </c>
      <c r="N43" s="24">
        <v>52</v>
      </c>
      <c r="O43" s="23">
        <v>0.29765311963365798</v>
      </c>
      <c r="P43" s="25">
        <v>295</v>
      </c>
      <c r="Q43" s="26">
        <v>1.6886090440755599</v>
      </c>
      <c r="R43" s="38">
        <v>1484</v>
      </c>
      <c r="S43" s="26">
        <v>8.49456210646823</v>
      </c>
      <c r="T43" s="71">
        <v>3702</v>
      </c>
      <c r="U43" s="72">
        <v>99.891950297136702</v>
      </c>
    </row>
    <row r="44" spans="1:21" s="28" customFormat="1" ht="15" customHeight="1">
      <c r="A44" s="70" t="s">
        <v>70</v>
      </c>
      <c r="B44" s="29" t="s">
        <v>55</v>
      </c>
      <c r="C44" s="30">
        <v>21001</v>
      </c>
      <c r="D44" s="31">
        <v>1031</v>
      </c>
      <c r="E44" s="32">
        <v>4.9092900338079097</v>
      </c>
      <c r="F44" s="39">
        <v>1552</v>
      </c>
      <c r="G44" s="32">
        <v>7.3901242797961997</v>
      </c>
      <c r="H44" s="39">
        <v>16828</v>
      </c>
      <c r="I44" s="32">
        <v>80.129517642017007</v>
      </c>
      <c r="J44" s="33">
        <v>214</v>
      </c>
      <c r="K44" s="32">
        <v>1.01899909528118</v>
      </c>
      <c r="L44" s="33">
        <v>985</v>
      </c>
      <c r="M44" s="32">
        <v>4.6902528451026102</v>
      </c>
      <c r="N44" s="33">
        <v>264</v>
      </c>
      <c r="O44" s="32">
        <v>1.25708299604781</v>
      </c>
      <c r="P44" s="42">
        <v>127</v>
      </c>
      <c r="Q44" s="35">
        <v>0.604733107947241</v>
      </c>
      <c r="R44" s="40">
        <v>1816</v>
      </c>
      <c r="S44" s="35">
        <v>8.6472072758440106</v>
      </c>
      <c r="T44" s="73">
        <v>1774</v>
      </c>
      <c r="U44" s="74">
        <v>99.6054114994363</v>
      </c>
    </row>
    <row r="45" spans="1:21" s="28" customFormat="1" ht="15" customHeight="1">
      <c r="A45" s="70" t="s">
        <v>70</v>
      </c>
      <c r="B45" s="36" t="s">
        <v>56</v>
      </c>
      <c r="C45" s="21">
        <v>25336</v>
      </c>
      <c r="D45" s="38">
        <v>404</v>
      </c>
      <c r="E45" s="23">
        <v>1.5945689927376101</v>
      </c>
      <c r="F45" s="24">
        <v>2162</v>
      </c>
      <c r="G45" s="23">
        <v>8.5333122829175903</v>
      </c>
      <c r="H45" s="37">
        <v>19308</v>
      </c>
      <c r="I45" s="23">
        <v>76.207767603410204</v>
      </c>
      <c r="J45" s="24">
        <v>664</v>
      </c>
      <c r="K45" s="23">
        <v>2.6207767603410201</v>
      </c>
      <c r="L45" s="37">
        <v>2184</v>
      </c>
      <c r="M45" s="23">
        <v>8.6201452478686509</v>
      </c>
      <c r="N45" s="24">
        <v>440</v>
      </c>
      <c r="O45" s="23">
        <v>1.73665929902116</v>
      </c>
      <c r="P45" s="25">
        <v>174</v>
      </c>
      <c r="Q45" s="26">
        <v>0.68676981370382095</v>
      </c>
      <c r="R45" s="22">
        <v>2860</v>
      </c>
      <c r="S45" s="26">
        <v>11.2882854436375</v>
      </c>
      <c r="T45" s="71">
        <v>1312</v>
      </c>
      <c r="U45" s="72">
        <v>100</v>
      </c>
    </row>
    <row r="46" spans="1:21" s="28" customFormat="1" ht="15" customHeight="1">
      <c r="A46" s="70" t="s">
        <v>70</v>
      </c>
      <c r="B46" s="29" t="s">
        <v>57</v>
      </c>
      <c r="C46" s="30">
        <v>23374</v>
      </c>
      <c r="D46" s="31">
        <v>68</v>
      </c>
      <c r="E46" s="32">
        <v>0.29092153675023502</v>
      </c>
      <c r="F46" s="33">
        <v>4940</v>
      </c>
      <c r="G46" s="32">
        <v>21.1345939933259</v>
      </c>
      <c r="H46" s="39">
        <v>13446</v>
      </c>
      <c r="I46" s="32">
        <v>57.525455634465601</v>
      </c>
      <c r="J46" s="39">
        <v>1821</v>
      </c>
      <c r="K46" s="32">
        <v>7.7907076238555701</v>
      </c>
      <c r="L46" s="33">
        <v>2541</v>
      </c>
      <c r="M46" s="32">
        <v>10.871053307093399</v>
      </c>
      <c r="N46" s="39">
        <v>75</v>
      </c>
      <c r="O46" s="32">
        <v>0.32086934200393602</v>
      </c>
      <c r="P46" s="34">
        <v>483</v>
      </c>
      <c r="Q46" s="35">
        <v>2.0663985625053498</v>
      </c>
      <c r="R46" s="31">
        <v>2818</v>
      </c>
      <c r="S46" s="35">
        <v>12.0561307435612</v>
      </c>
      <c r="T46" s="73">
        <v>3220</v>
      </c>
      <c r="U46" s="74">
        <v>99.596273291925499</v>
      </c>
    </row>
    <row r="47" spans="1:21" s="28" customFormat="1" ht="15" customHeight="1">
      <c r="A47" s="70" t="s">
        <v>70</v>
      </c>
      <c r="B47" s="36" t="s">
        <v>58</v>
      </c>
      <c r="C47" s="21">
        <v>3885</v>
      </c>
      <c r="D47" s="22">
        <v>8</v>
      </c>
      <c r="E47" s="23">
        <v>0.20592020592020599</v>
      </c>
      <c r="F47" s="37">
        <v>300</v>
      </c>
      <c r="G47" s="23">
        <v>7.7220077220077199</v>
      </c>
      <c r="H47" s="37">
        <v>2786</v>
      </c>
      <c r="I47" s="23">
        <v>71.7117117117117</v>
      </c>
      <c r="J47" s="37">
        <v>458</v>
      </c>
      <c r="K47" s="23">
        <v>11.7889317889318</v>
      </c>
      <c r="L47" s="37">
        <v>277</v>
      </c>
      <c r="M47" s="23">
        <v>7.1299871299871302</v>
      </c>
      <c r="N47" s="37">
        <v>5</v>
      </c>
      <c r="O47" s="23">
        <v>0.12870012870012901</v>
      </c>
      <c r="P47" s="25">
        <v>51</v>
      </c>
      <c r="Q47" s="26">
        <v>1.3127413127413099</v>
      </c>
      <c r="R47" s="38">
        <v>352</v>
      </c>
      <c r="S47" s="26">
        <v>9.0604890604890596</v>
      </c>
      <c r="T47" s="71">
        <v>291</v>
      </c>
      <c r="U47" s="72">
        <v>100</v>
      </c>
    </row>
    <row r="48" spans="1:21" s="28" customFormat="1" ht="15" customHeight="1">
      <c r="A48" s="70" t="s">
        <v>70</v>
      </c>
      <c r="B48" s="29" t="s">
        <v>59</v>
      </c>
      <c r="C48" s="30">
        <v>19536</v>
      </c>
      <c r="D48" s="40">
        <v>80</v>
      </c>
      <c r="E48" s="32">
        <v>0.40950040950041</v>
      </c>
      <c r="F48" s="33">
        <v>2072</v>
      </c>
      <c r="G48" s="32">
        <v>10.6060606060606</v>
      </c>
      <c r="H48" s="39">
        <v>15482</v>
      </c>
      <c r="I48" s="32">
        <v>79.248566748566702</v>
      </c>
      <c r="J48" s="33">
        <v>283</v>
      </c>
      <c r="K48" s="32">
        <v>1.4486076986076999</v>
      </c>
      <c r="L48" s="33">
        <v>1347</v>
      </c>
      <c r="M48" s="32">
        <v>6.8949631449631497</v>
      </c>
      <c r="N48" s="39">
        <v>95</v>
      </c>
      <c r="O48" s="32">
        <v>0.48628173628173599</v>
      </c>
      <c r="P48" s="42">
        <v>177</v>
      </c>
      <c r="Q48" s="35">
        <v>0.90601965601965595</v>
      </c>
      <c r="R48" s="40">
        <v>1117</v>
      </c>
      <c r="S48" s="35">
        <v>5.71764946764947</v>
      </c>
      <c r="T48" s="73">
        <v>1219</v>
      </c>
      <c r="U48" s="74">
        <v>100</v>
      </c>
    </row>
    <row r="49" spans="1:23" s="28" customFormat="1" ht="15" customHeight="1">
      <c r="A49" s="70" t="s">
        <v>70</v>
      </c>
      <c r="B49" s="36" t="s">
        <v>60</v>
      </c>
      <c r="C49" s="21">
        <v>1946</v>
      </c>
      <c r="D49" s="22">
        <v>295</v>
      </c>
      <c r="E49" s="23">
        <v>15.1593011305242</v>
      </c>
      <c r="F49" s="24">
        <v>350</v>
      </c>
      <c r="G49" s="23">
        <v>17.985611510791401</v>
      </c>
      <c r="H49" s="24">
        <v>469</v>
      </c>
      <c r="I49" s="23">
        <v>24.100719424460401</v>
      </c>
      <c r="J49" s="24">
        <v>445</v>
      </c>
      <c r="K49" s="23">
        <v>22.867420349434699</v>
      </c>
      <c r="L49" s="24">
        <v>381</v>
      </c>
      <c r="M49" s="23">
        <v>19.578622816032901</v>
      </c>
      <c r="N49" s="37">
        <v>4</v>
      </c>
      <c r="O49" s="23">
        <v>0.20554984583761601</v>
      </c>
      <c r="P49" s="41" t="s">
        <v>71</v>
      </c>
      <c r="Q49" s="26">
        <v>0.10277492291880801</v>
      </c>
      <c r="R49" s="38">
        <v>165</v>
      </c>
      <c r="S49" s="26">
        <v>8.4789311408016506</v>
      </c>
      <c r="T49" s="71">
        <v>668</v>
      </c>
      <c r="U49" s="72">
        <v>100</v>
      </c>
    </row>
    <row r="50" spans="1:23" s="28" customFormat="1" ht="15" customHeight="1">
      <c r="A50" s="70" t="s">
        <v>70</v>
      </c>
      <c r="B50" s="29" t="s">
        <v>61</v>
      </c>
      <c r="C50" s="30">
        <v>17724</v>
      </c>
      <c r="D50" s="31">
        <v>35</v>
      </c>
      <c r="E50" s="32">
        <v>0.197472353870458</v>
      </c>
      <c r="F50" s="33">
        <v>2337</v>
      </c>
      <c r="G50" s="32">
        <v>13.1855111712932</v>
      </c>
      <c r="H50" s="39">
        <v>10381</v>
      </c>
      <c r="I50" s="32">
        <v>58.570300157977897</v>
      </c>
      <c r="J50" s="33">
        <v>792</v>
      </c>
      <c r="K50" s="32">
        <v>4.4685172647257998</v>
      </c>
      <c r="L50" s="39">
        <v>4008</v>
      </c>
      <c r="M50" s="32">
        <v>22.613405551794202</v>
      </c>
      <c r="N50" s="39">
        <v>42</v>
      </c>
      <c r="O50" s="32">
        <v>0.23696682464454999</v>
      </c>
      <c r="P50" s="42">
        <v>129</v>
      </c>
      <c r="Q50" s="35">
        <v>0.72782667569397397</v>
      </c>
      <c r="R50" s="40">
        <v>1088</v>
      </c>
      <c r="S50" s="35">
        <v>6.1385691717445301</v>
      </c>
      <c r="T50" s="73">
        <v>1802</v>
      </c>
      <c r="U50" s="74">
        <v>100</v>
      </c>
    </row>
    <row r="51" spans="1:23" s="28" customFormat="1" ht="15" customHeight="1">
      <c r="A51" s="70" t="s">
        <v>70</v>
      </c>
      <c r="B51" s="36" t="s">
        <v>62</v>
      </c>
      <c r="C51" s="21">
        <v>399968</v>
      </c>
      <c r="D51" s="38">
        <v>1107</v>
      </c>
      <c r="E51" s="23">
        <v>0.27677214177134202</v>
      </c>
      <c r="F51" s="37">
        <v>20635</v>
      </c>
      <c r="G51" s="23">
        <v>5.1591627330186398</v>
      </c>
      <c r="H51" s="24">
        <v>366058</v>
      </c>
      <c r="I51" s="23">
        <v>91.5218217457397</v>
      </c>
      <c r="J51" s="24">
        <v>4505</v>
      </c>
      <c r="K51" s="23">
        <v>1.1263401072085799</v>
      </c>
      <c r="L51" s="24">
        <v>6542</v>
      </c>
      <c r="M51" s="23">
        <v>1.6356308504680399</v>
      </c>
      <c r="N51" s="37">
        <v>353</v>
      </c>
      <c r="O51" s="23">
        <v>8.8257060564845197E-2</v>
      </c>
      <c r="P51" s="41">
        <v>768</v>
      </c>
      <c r="Q51" s="26">
        <v>0.19201536122889801</v>
      </c>
      <c r="R51" s="38">
        <v>20507</v>
      </c>
      <c r="S51" s="26">
        <v>5.1271601728138299</v>
      </c>
      <c r="T51" s="71">
        <v>8472</v>
      </c>
      <c r="U51" s="72">
        <v>99.988196411709197</v>
      </c>
    </row>
    <row r="52" spans="1:23" s="28" customFormat="1" ht="15" customHeight="1">
      <c r="A52" s="70" t="s">
        <v>70</v>
      </c>
      <c r="B52" s="29" t="s">
        <v>63</v>
      </c>
      <c r="C52" s="43">
        <v>21449</v>
      </c>
      <c r="D52" s="40">
        <v>513</v>
      </c>
      <c r="E52" s="32">
        <v>2.3917198937013402</v>
      </c>
      <c r="F52" s="33">
        <v>1481</v>
      </c>
      <c r="G52" s="32">
        <v>6.9047508042333003</v>
      </c>
      <c r="H52" s="39">
        <v>16575</v>
      </c>
      <c r="I52" s="32">
        <v>77.2763298988298</v>
      </c>
      <c r="J52" s="39">
        <v>655</v>
      </c>
      <c r="K52" s="32">
        <v>3.0537554198330898</v>
      </c>
      <c r="L52" s="33">
        <v>1299</v>
      </c>
      <c r="M52" s="32">
        <v>6.0562263975010504</v>
      </c>
      <c r="N52" s="39">
        <v>643</v>
      </c>
      <c r="O52" s="32">
        <v>2.9978087556529398</v>
      </c>
      <c r="P52" s="34">
        <v>283</v>
      </c>
      <c r="Q52" s="35">
        <v>1.3194088302485001</v>
      </c>
      <c r="R52" s="31">
        <v>2493</v>
      </c>
      <c r="S52" s="35">
        <v>11.6229194834258</v>
      </c>
      <c r="T52" s="73">
        <v>981</v>
      </c>
      <c r="U52" s="74">
        <v>100</v>
      </c>
    </row>
    <row r="53" spans="1:23" s="28" customFormat="1" ht="15" customHeight="1">
      <c r="A53" s="70" t="s">
        <v>70</v>
      </c>
      <c r="B53" s="36" t="s">
        <v>64</v>
      </c>
      <c r="C53" s="58">
        <v>729</v>
      </c>
      <c r="D53" s="38">
        <v>4</v>
      </c>
      <c r="E53" s="23">
        <v>0.54869684499314098</v>
      </c>
      <c r="F53" s="24">
        <v>280</v>
      </c>
      <c r="G53" s="23">
        <v>38.408779149519901</v>
      </c>
      <c r="H53" s="37">
        <v>64</v>
      </c>
      <c r="I53" s="23">
        <v>8.7791495198902592</v>
      </c>
      <c r="J53" s="24">
        <v>216</v>
      </c>
      <c r="K53" s="23">
        <v>29.629629629629601</v>
      </c>
      <c r="L53" s="37">
        <v>148</v>
      </c>
      <c r="M53" s="23">
        <v>20.301783264746199</v>
      </c>
      <c r="N53" s="37" t="s">
        <v>71</v>
      </c>
      <c r="O53" s="23">
        <v>0.27434842249657099</v>
      </c>
      <c r="P53" s="41">
        <v>15</v>
      </c>
      <c r="Q53" s="26">
        <v>2.0576131687242798</v>
      </c>
      <c r="R53" s="38">
        <v>40</v>
      </c>
      <c r="S53" s="26">
        <v>5.4869684499314104</v>
      </c>
      <c r="T53" s="71">
        <v>295</v>
      </c>
      <c r="U53" s="72">
        <v>100</v>
      </c>
    </row>
    <row r="54" spans="1:23" s="28" customFormat="1" ht="15" customHeight="1">
      <c r="A54" s="70" t="s">
        <v>70</v>
      </c>
      <c r="B54" s="29" t="s">
        <v>65</v>
      </c>
      <c r="C54" s="30">
        <v>48707</v>
      </c>
      <c r="D54" s="40">
        <v>278</v>
      </c>
      <c r="E54" s="32">
        <v>0.57075984971359395</v>
      </c>
      <c r="F54" s="33">
        <v>8873</v>
      </c>
      <c r="G54" s="44">
        <v>18.217094052189601</v>
      </c>
      <c r="H54" s="39">
        <v>30877</v>
      </c>
      <c r="I54" s="44">
        <v>63.393352084915897</v>
      </c>
      <c r="J54" s="39">
        <v>3546</v>
      </c>
      <c r="K54" s="32">
        <v>7.2802677233251902</v>
      </c>
      <c r="L54" s="39">
        <v>4622</v>
      </c>
      <c r="M54" s="32">
        <v>9.4893957747346391</v>
      </c>
      <c r="N54" s="33">
        <v>61</v>
      </c>
      <c r="O54" s="32">
        <v>0.12523867205945799</v>
      </c>
      <c r="P54" s="42">
        <v>450</v>
      </c>
      <c r="Q54" s="35">
        <v>0.92389184306157202</v>
      </c>
      <c r="R54" s="40">
        <v>4554</v>
      </c>
      <c r="S54" s="35">
        <v>9.3497854517831094</v>
      </c>
      <c r="T54" s="73">
        <v>1984</v>
      </c>
      <c r="U54" s="74">
        <v>100</v>
      </c>
    </row>
    <row r="55" spans="1:23" s="28" customFormat="1" ht="15" customHeight="1">
      <c r="A55" s="70" t="s">
        <v>70</v>
      </c>
      <c r="B55" s="36" t="s">
        <v>66</v>
      </c>
      <c r="C55" s="21">
        <v>42772</v>
      </c>
      <c r="D55" s="22">
        <v>323</v>
      </c>
      <c r="E55" s="23">
        <v>0.75516693163752002</v>
      </c>
      <c r="F55" s="24">
        <v>5748</v>
      </c>
      <c r="G55" s="23">
        <v>13.438698213784701</v>
      </c>
      <c r="H55" s="24">
        <v>28719</v>
      </c>
      <c r="I55" s="23">
        <v>67.144393528476598</v>
      </c>
      <c r="J55" s="37">
        <v>2187</v>
      </c>
      <c r="K55" s="23">
        <v>5.1131581408397997</v>
      </c>
      <c r="L55" s="24">
        <v>4311</v>
      </c>
      <c r="M55" s="23">
        <v>10.0790236603385</v>
      </c>
      <c r="N55" s="24">
        <v>896</v>
      </c>
      <c r="O55" s="23">
        <v>2.0948283924062499</v>
      </c>
      <c r="P55" s="41">
        <v>588</v>
      </c>
      <c r="Q55" s="26">
        <v>1.3747311325166001</v>
      </c>
      <c r="R55" s="22">
        <v>3936</v>
      </c>
      <c r="S55" s="26">
        <v>9.2022818666417301</v>
      </c>
      <c r="T55" s="71">
        <v>2256</v>
      </c>
      <c r="U55" s="72">
        <v>100</v>
      </c>
    </row>
    <row r="56" spans="1:23" s="28" customFormat="1" ht="15" customHeight="1">
      <c r="A56" s="70" t="s">
        <v>70</v>
      </c>
      <c r="B56" s="29" t="s">
        <v>67</v>
      </c>
      <c r="C56" s="30">
        <v>902</v>
      </c>
      <c r="D56" s="31">
        <v>6</v>
      </c>
      <c r="E56" s="32">
        <v>0.66518847006651904</v>
      </c>
      <c r="F56" s="33">
        <v>277</v>
      </c>
      <c r="G56" s="32">
        <v>30.709534368071001</v>
      </c>
      <c r="H56" s="33">
        <v>420</v>
      </c>
      <c r="I56" s="32">
        <v>46.563192904656297</v>
      </c>
      <c r="J56" s="39">
        <v>55</v>
      </c>
      <c r="K56" s="32">
        <v>6.0975609756097597</v>
      </c>
      <c r="L56" s="33">
        <v>124</v>
      </c>
      <c r="M56" s="32">
        <v>13.7472283813747</v>
      </c>
      <c r="N56" s="39">
        <v>9</v>
      </c>
      <c r="O56" s="32">
        <v>0.99778270509977796</v>
      </c>
      <c r="P56" s="34">
        <v>11</v>
      </c>
      <c r="Q56" s="35">
        <v>1.2195121951219501</v>
      </c>
      <c r="R56" s="40">
        <v>66</v>
      </c>
      <c r="S56" s="35">
        <v>7.3170731707317103</v>
      </c>
      <c r="T56" s="73">
        <v>733</v>
      </c>
      <c r="U56" s="74">
        <v>100</v>
      </c>
    </row>
    <row r="57" spans="1:23" s="28" customFormat="1" ht="15" customHeight="1">
      <c r="A57" s="70" t="s">
        <v>70</v>
      </c>
      <c r="B57" s="36" t="s">
        <v>68</v>
      </c>
      <c r="C57" s="21">
        <v>23600</v>
      </c>
      <c r="D57" s="38">
        <v>51</v>
      </c>
      <c r="E57" s="23">
        <v>0.21610169491525399</v>
      </c>
      <c r="F57" s="37">
        <v>6055</v>
      </c>
      <c r="G57" s="23">
        <v>25.656779661016898</v>
      </c>
      <c r="H57" s="24">
        <v>15377</v>
      </c>
      <c r="I57" s="23">
        <v>65.156779661016998</v>
      </c>
      <c r="J57" s="37">
        <v>561</v>
      </c>
      <c r="K57" s="23">
        <v>2.3771186440677998</v>
      </c>
      <c r="L57" s="24">
        <v>1395</v>
      </c>
      <c r="M57" s="23">
        <v>5.9110169491525397</v>
      </c>
      <c r="N57" s="24">
        <v>45</v>
      </c>
      <c r="O57" s="23">
        <v>0.19067796610169499</v>
      </c>
      <c r="P57" s="41">
        <v>116</v>
      </c>
      <c r="Q57" s="26">
        <v>0.49152542372881403</v>
      </c>
      <c r="R57" s="38">
        <v>2361</v>
      </c>
      <c r="S57" s="26">
        <v>10.004237288135601</v>
      </c>
      <c r="T57" s="71">
        <v>2242</v>
      </c>
      <c r="U57" s="72">
        <v>99.955396966993803</v>
      </c>
    </row>
    <row r="58" spans="1:23" s="28" customFormat="1" ht="15" customHeight="1" thickBot="1">
      <c r="A58" s="70" t="s">
        <v>70</v>
      </c>
      <c r="B58" s="45" t="s">
        <v>69</v>
      </c>
      <c r="C58" s="67">
        <v>1187</v>
      </c>
      <c r="D58" s="66">
        <v>104</v>
      </c>
      <c r="E58" s="48">
        <v>8.7615838247683193</v>
      </c>
      <c r="F58" s="49">
        <v>46</v>
      </c>
      <c r="G58" s="48">
        <v>3.8753159224936802</v>
      </c>
      <c r="H58" s="50">
        <v>920</v>
      </c>
      <c r="I58" s="48">
        <v>77.506318449873604</v>
      </c>
      <c r="J58" s="49">
        <v>14</v>
      </c>
      <c r="K58" s="48">
        <v>1.17944397641112</v>
      </c>
      <c r="L58" s="49">
        <v>91</v>
      </c>
      <c r="M58" s="48">
        <v>7.6663858466722798</v>
      </c>
      <c r="N58" s="50">
        <v>4</v>
      </c>
      <c r="O58" s="48">
        <v>0.33698399326032002</v>
      </c>
      <c r="P58" s="51">
        <v>8</v>
      </c>
      <c r="Q58" s="52">
        <v>0.67396798652064005</v>
      </c>
      <c r="R58" s="47">
        <v>142</v>
      </c>
      <c r="S58" s="52">
        <v>11.9629317607414</v>
      </c>
      <c r="T58" s="76">
        <v>349</v>
      </c>
      <c r="U58" s="77">
        <v>100</v>
      </c>
    </row>
    <row r="59" spans="1:23" s="56" customFormat="1" ht="15" customHeight="1">
      <c r="A59" s="59"/>
      <c r="B59" s="63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</row>
    <row r="60" spans="1:23" s="56" customFormat="1" ht="15" customHeight="1">
      <c r="A60" s="59"/>
      <c r="B60" s="60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2,210,820 public school female students who are English language learners, 21,039 (1.0%) were American Indian or Alaska Native, and 188,244 (8.5%) were students with disabilities served under the Individuals with Disabilities Education Act (IDEA).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61"/>
      <c r="W60" s="62"/>
    </row>
    <row r="61" spans="1:23" s="28" customFormat="1" ht="15" customHeight="1">
      <c r="A61" s="19"/>
      <c r="B61" s="60" t="s">
        <v>15</v>
      </c>
      <c r="C61" s="64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4"/>
      <c r="S61" s="64"/>
      <c r="T61" s="65"/>
      <c r="U61" s="65"/>
    </row>
    <row r="62" spans="1:23" s="56" customFormat="1" ht="14" customHeight="1">
      <c r="B62" s="53" t="s">
        <v>14</v>
      </c>
      <c r="C62" s="28"/>
      <c r="D62" s="54"/>
      <c r="E62" s="54"/>
      <c r="F62" s="54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28"/>
      <c r="S62" s="54"/>
      <c r="T62" s="55"/>
      <c r="U62" s="54"/>
    </row>
    <row r="63" spans="1:23" s="56" customFormat="1" ht="15" customHeight="1">
      <c r="A63" s="59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</row>
    <row r="64" spans="1:23" s="56" customFormat="1" ht="15" customHeight="1">
      <c r="A64" s="59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</row>
    <row r="65" spans="1:21" s="56" customFormat="1" ht="15" customHeight="1">
      <c r="A65" s="59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 0091 Total</vt:lpstr>
      <vt:lpstr>SCH 0091 Male</vt:lpstr>
      <vt:lpstr>SCH 0091 Female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Office for Civil Rights</cp:lastModifiedBy>
  <cp:lastPrinted>2015-09-09T01:36:25Z</cp:lastPrinted>
  <dcterms:created xsi:type="dcterms:W3CDTF">2014-03-02T22:16:30Z</dcterms:created>
  <dcterms:modified xsi:type="dcterms:W3CDTF">2015-11-15T23:41:18Z</dcterms:modified>
  <cp:category/>
</cp:coreProperties>
</file>